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House of Assembly\2024\Braddon\Scrutiny\Hare-Clark\Exports\"/>
    </mc:Choice>
  </mc:AlternateContent>
  <xr:revisionPtr revIDLastSave="0" documentId="8_{61699306-1A76-43D3-851F-E86D7318662C}" xr6:coauthVersionLast="47" xr6:coauthVersionMax="47" xr10:uidLastSave="{00000000-0000-0000-0000-000000000000}"/>
  <bookViews>
    <workbookView xWindow="-108" yWindow="-108" windowWidth="23256" windowHeight="12576" xr2:uid="{7BF09212-4EFA-49EB-9841-748DF75DC516}"/>
  </bookViews>
  <sheets>
    <sheet name="ElectionResultLGScreen" sheetId="5" r:id="rId1"/>
    <sheet name="ElectionResultScreen" sheetId="4" r:id="rId2"/>
    <sheet name="ScrutinyScreen" sheetId="3" r:id="rId3"/>
    <sheet name="ScrutinyEventScreen" sheetId="2" r:id="rId4"/>
  </sheets>
  <externalReferences>
    <externalReference r:id="rId5"/>
    <externalReference r:id="rId6"/>
  </externalReferences>
  <definedNames>
    <definedName name="_xlnm._FilterDatabase" localSheetId="0">Organisational [1]Members!$A$1:$U$111</definedName>
    <definedName name="_xlnm._FilterDatabase" localSheetId="1">Organisational [1]Members!$A$1:$U$111</definedName>
    <definedName name="_xlnm._FilterDatabase" localSheetId="2">Organisational [1]Members!$A$1:$U$111</definedName>
    <definedName name="_xlnm._FilterDatabase">Organisational [1]Members!$A$1:$U$111</definedName>
    <definedName name="_xlnm.Print_Titles" localSheetId="2">ScrutinyScreen!$6:$8</definedName>
    <definedName name="qryAppExportElection">#REF!</definedName>
    <definedName name="Tes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" i="3" l="1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89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J24" i="3"/>
  <c r="BJ25" i="3"/>
  <c r="BJ26" i="3"/>
  <c r="BJ27" i="3"/>
  <c r="BJ28" i="3"/>
  <c r="BJ29" i="3"/>
  <c r="BJ30" i="3"/>
  <c r="BJ31" i="3"/>
  <c r="BJ32" i="3"/>
  <c r="BJ33" i="3"/>
  <c r="BJ34" i="3"/>
  <c r="BJ35" i="3"/>
  <c r="BJ36" i="3"/>
  <c r="BJ37" i="3"/>
  <c r="BJ38" i="3"/>
  <c r="BJ39" i="3"/>
  <c r="BJ40" i="3"/>
  <c r="BJ41" i="3"/>
  <c r="BJ42" i="3"/>
  <c r="BJ43" i="3"/>
  <c r="BJ44" i="3"/>
  <c r="BJ45" i="3"/>
  <c r="BJ46" i="3"/>
  <c r="BJ47" i="3"/>
  <c r="BJ48" i="3"/>
  <c r="BJ49" i="3"/>
  <c r="BJ50" i="3"/>
  <c r="BJ51" i="3"/>
  <c r="BJ52" i="3"/>
  <c r="BJ53" i="3"/>
  <c r="BJ54" i="3"/>
  <c r="BJ55" i="3"/>
  <c r="BJ56" i="3"/>
  <c r="BJ57" i="3"/>
  <c r="BJ58" i="3"/>
  <c r="BJ59" i="3"/>
  <c r="BJ60" i="3"/>
  <c r="BJ61" i="3"/>
  <c r="BJ62" i="3"/>
  <c r="BJ63" i="3"/>
  <c r="BJ64" i="3"/>
  <c r="BJ65" i="3"/>
  <c r="BJ66" i="3"/>
  <c r="BJ67" i="3"/>
  <c r="BJ68" i="3"/>
  <c r="BJ69" i="3"/>
  <c r="BJ70" i="3"/>
  <c r="BJ71" i="3"/>
  <c r="BJ72" i="3"/>
  <c r="BJ73" i="3"/>
  <c r="BJ74" i="3"/>
  <c r="BJ75" i="3"/>
  <c r="BJ76" i="3"/>
  <c r="BJ77" i="3"/>
  <c r="BJ78" i="3"/>
  <c r="BJ79" i="3"/>
  <c r="BJ80" i="3"/>
  <c r="BJ81" i="3"/>
  <c r="BJ82" i="3"/>
  <c r="BJ83" i="3"/>
  <c r="BJ84" i="3"/>
  <c r="BJ85" i="3"/>
  <c r="BJ86" i="3"/>
  <c r="BJ87" i="3"/>
  <c r="BJ88" i="3"/>
  <c r="BJ89" i="3"/>
  <c r="BJ90" i="3"/>
  <c r="BJ91" i="3"/>
  <c r="BJ92" i="3"/>
  <c r="BJ93" i="3"/>
  <c r="BJ94" i="3"/>
  <c r="BJ95" i="3"/>
  <c r="BJ96" i="3"/>
  <c r="BJ97" i="3"/>
  <c r="BJ98" i="3"/>
  <c r="BJ99" i="3"/>
  <c r="BJ100" i="3"/>
  <c r="BJ101" i="3"/>
  <c r="BJ102" i="3"/>
  <c r="BJ103" i="3"/>
  <c r="BJ104" i="3"/>
  <c r="BJ105" i="3"/>
  <c r="BJ106" i="3"/>
  <c r="BJ107" i="3"/>
  <c r="BJ108" i="3"/>
  <c r="BJ109" i="3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J158" i="3"/>
  <c r="BJ159" i="3"/>
  <c r="BJ160" i="3"/>
  <c r="BJ161" i="3"/>
  <c r="BJ162" i="3"/>
  <c r="BJ163" i="3"/>
  <c r="BJ164" i="3"/>
  <c r="BJ165" i="3"/>
  <c r="BJ166" i="3"/>
  <c r="BJ167" i="3"/>
  <c r="BJ168" i="3"/>
  <c r="BJ169" i="3"/>
  <c r="BJ170" i="3"/>
  <c r="BJ171" i="3"/>
  <c r="BJ172" i="3"/>
  <c r="BJ173" i="3"/>
  <c r="BJ174" i="3"/>
  <c r="BJ175" i="3"/>
  <c r="BJ176" i="3"/>
  <c r="BJ177" i="3"/>
  <c r="BJ178" i="3"/>
  <c r="BJ17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BR109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6" i="3"/>
  <c r="BR127" i="3"/>
  <c r="BR128" i="3"/>
  <c r="BR129" i="3"/>
  <c r="BR130" i="3"/>
  <c r="BR131" i="3"/>
  <c r="BR132" i="3"/>
  <c r="BR133" i="3"/>
  <c r="BR134" i="3"/>
  <c r="BR135" i="3"/>
  <c r="BR136" i="3"/>
  <c r="BR137" i="3"/>
  <c r="BR138" i="3"/>
  <c r="BR139" i="3"/>
  <c r="BR140" i="3"/>
  <c r="BR141" i="3"/>
  <c r="BR142" i="3"/>
  <c r="BR143" i="3"/>
  <c r="BR144" i="3"/>
  <c r="BR145" i="3"/>
  <c r="BR146" i="3"/>
  <c r="BR147" i="3"/>
  <c r="BR148" i="3"/>
  <c r="BR149" i="3"/>
  <c r="BR150" i="3"/>
  <c r="BR151" i="3"/>
  <c r="BR152" i="3"/>
  <c r="BR153" i="3"/>
  <c r="BR154" i="3"/>
  <c r="BR155" i="3"/>
  <c r="BR156" i="3"/>
  <c r="BR157" i="3"/>
  <c r="BR158" i="3"/>
  <c r="BR159" i="3"/>
  <c r="BR160" i="3"/>
  <c r="BR161" i="3"/>
  <c r="BR162" i="3"/>
  <c r="BR163" i="3"/>
  <c r="BR164" i="3"/>
  <c r="BR165" i="3"/>
  <c r="BR166" i="3"/>
  <c r="BR167" i="3"/>
  <c r="BR168" i="3"/>
  <c r="BR169" i="3"/>
  <c r="BR170" i="3"/>
  <c r="BR171" i="3"/>
  <c r="BR172" i="3"/>
  <c r="BR173" i="3"/>
  <c r="BR174" i="3"/>
  <c r="BR175" i="3"/>
  <c r="BR176" i="3"/>
  <c r="BR177" i="3"/>
  <c r="BR178" i="3"/>
  <c r="BR179" i="3"/>
  <c r="BZ10" i="3"/>
  <c r="BZ11" i="3"/>
  <c r="BZ12" i="3"/>
  <c r="BZ13" i="3"/>
  <c r="BZ14" i="3"/>
  <c r="BZ15" i="3"/>
  <c r="BZ16" i="3"/>
  <c r="BZ17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4" i="3"/>
  <c r="BZ35" i="3"/>
  <c r="BZ36" i="3"/>
  <c r="BZ37" i="3"/>
  <c r="BZ38" i="3"/>
  <c r="BZ39" i="3"/>
  <c r="BZ40" i="3"/>
  <c r="BZ41" i="3"/>
  <c r="BZ42" i="3"/>
  <c r="BZ43" i="3"/>
  <c r="BZ44" i="3"/>
  <c r="BZ45" i="3"/>
  <c r="BZ46" i="3"/>
  <c r="BZ47" i="3"/>
  <c r="BZ48" i="3"/>
  <c r="BZ49" i="3"/>
  <c r="BZ50" i="3"/>
  <c r="BZ51" i="3"/>
  <c r="BZ52" i="3"/>
  <c r="BZ53" i="3"/>
  <c r="BZ54" i="3"/>
  <c r="BZ55" i="3"/>
  <c r="BZ56" i="3"/>
  <c r="BZ57" i="3"/>
  <c r="BZ58" i="3"/>
  <c r="BZ59" i="3"/>
  <c r="BZ60" i="3"/>
  <c r="BZ61" i="3"/>
  <c r="BZ62" i="3"/>
  <c r="BZ63" i="3"/>
  <c r="BZ64" i="3"/>
  <c r="BZ65" i="3"/>
  <c r="BZ66" i="3"/>
  <c r="BZ67" i="3"/>
  <c r="BZ68" i="3"/>
  <c r="BZ69" i="3"/>
  <c r="BZ70" i="3"/>
  <c r="BZ71" i="3"/>
  <c r="BZ72" i="3"/>
  <c r="BZ73" i="3"/>
  <c r="BZ74" i="3"/>
  <c r="BZ75" i="3"/>
  <c r="BZ76" i="3"/>
  <c r="BZ77" i="3"/>
  <c r="BZ78" i="3"/>
  <c r="BZ79" i="3"/>
  <c r="BZ80" i="3"/>
  <c r="BZ81" i="3"/>
  <c r="BZ82" i="3"/>
  <c r="BZ83" i="3"/>
  <c r="BZ84" i="3"/>
  <c r="BZ85" i="3"/>
  <c r="BZ86" i="3"/>
  <c r="BZ87" i="3"/>
  <c r="BZ88" i="3"/>
  <c r="BZ89" i="3"/>
  <c r="BZ90" i="3"/>
  <c r="BZ91" i="3"/>
  <c r="BZ92" i="3"/>
  <c r="BZ93" i="3"/>
  <c r="BZ94" i="3"/>
  <c r="BZ95" i="3"/>
  <c r="BZ96" i="3"/>
  <c r="BZ97" i="3"/>
  <c r="BZ98" i="3"/>
  <c r="BZ99" i="3"/>
  <c r="BZ100" i="3"/>
  <c r="BZ101" i="3"/>
  <c r="BZ102" i="3"/>
  <c r="BZ103" i="3"/>
  <c r="BZ104" i="3"/>
  <c r="BZ105" i="3"/>
  <c r="BZ106" i="3"/>
  <c r="BZ107" i="3"/>
  <c r="BZ108" i="3"/>
  <c r="BZ109" i="3"/>
  <c r="BZ110" i="3"/>
  <c r="BZ111" i="3"/>
  <c r="BZ112" i="3"/>
  <c r="BZ113" i="3"/>
  <c r="BZ114" i="3"/>
  <c r="BZ115" i="3"/>
  <c r="BZ116" i="3"/>
  <c r="BZ117" i="3"/>
  <c r="BZ118" i="3"/>
  <c r="BZ119" i="3"/>
  <c r="BZ120" i="3"/>
  <c r="BZ121" i="3"/>
  <c r="BZ122" i="3"/>
  <c r="BZ123" i="3"/>
  <c r="BZ124" i="3"/>
  <c r="BZ125" i="3"/>
  <c r="BZ126" i="3"/>
  <c r="BZ127" i="3"/>
  <c r="BZ128" i="3"/>
  <c r="BZ129" i="3"/>
  <c r="BZ130" i="3"/>
  <c r="BZ131" i="3"/>
  <c r="BZ132" i="3"/>
  <c r="BZ133" i="3"/>
  <c r="BZ134" i="3"/>
  <c r="BZ135" i="3"/>
  <c r="BZ136" i="3"/>
  <c r="BZ137" i="3"/>
  <c r="BZ138" i="3"/>
  <c r="BZ139" i="3"/>
  <c r="BZ140" i="3"/>
  <c r="BZ141" i="3"/>
  <c r="BZ142" i="3"/>
  <c r="BZ143" i="3"/>
  <c r="BZ144" i="3"/>
  <c r="BZ145" i="3"/>
  <c r="BZ146" i="3"/>
  <c r="BZ147" i="3"/>
  <c r="BZ148" i="3"/>
  <c r="BZ149" i="3"/>
  <c r="BZ150" i="3"/>
  <c r="BZ151" i="3"/>
  <c r="BZ152" i="3"/>
  <c r="BZ153" i="3"/>
  <c r="BZ154" i="3"/>
  <c r="BZ155" i="3"/>
  <c r="BZ156" i="3"/>
  <c r="BZ157" i="3"/>
  <c r="BZ158" i="3"/>
  <c r="BZ159" i="3"/>
  <c r="BZ160" i="3"/>
  <c r="BZ161" i="3"/>
  <c r="BZ162" i="3"/>
  <c r="BZ163" i="3"/>
  <c r="BZ164" i="3"/>
  <c r="BZ165" i="3"/>
  <c r="BZ166" i="3"/>
  <c r="BZ167" i="3"/>
  <c r="BZ168" i="3"/>
  <c r="BZ169" i="3"/>
  <c r="BZ170" i="3"/>
  <c r="BZ171" i="3"/>
  <c r="BZ172" i="3"/>
  <c r="BZ173" i="3"/>
  <c r="BZ174" i="3"/>
  <c r="BZ175" i="3"/>
  <c r="BZ176" i="3"/>
  <c r="BZ177" i="3"/>
  <c r="BZ178" i="3"/>
  <c r="BZ179" i="3"/>
  <c r="CB10" i="3"/>
  <c r="CB11" i="3"/>
  <c r="CB12" i="3"/>
  <c r="CB13" i="3"/>
  <c r="CB14" i="3"/>
  <c r="CB15" i="3"/>
  <c r="CB16" i="3"/>
  <c r="CB17" i="3"/>
  <c r="CB18" i="3"/>
  <c r="CB19" i="3"/>
  <c r="CB20" i="3"/>
  <c r="CB21" i="3"/>
  <c r="CB22" i="3"/>
  <c r="CB23" i="3"/>
  <c r="CB24" i="3"/>
  <c r="CB25" i="3"/>
  <c r="CB26" i="3"/>
  <c r="CB27" i="3"/>
  <c r="CB28" i="3"/>
  <c r="CB29" i="3"/>
  <c r="CB30" i="3"/>
  <c r="CB31" i="3"/>
  <c r="CB32" i="3"/>
  <c r="CB33" i="3"/>
  <c r="CB34" i="3"/>
  <c r="CB35" i="3"/>
  <c r="CB36" i="3"/>
  <c r="CB37" i="3"/>
  <c r="CB38" i="3"/>
  <c r="CB39" i="3"/>
  <c r="CB40" i="3"/>
  <c r="CB41" i="3"/>
  <c r="CB42" i="3"/>
  <c r="CB43" i="3"/>
  <c r="CB44" i="3"/>
  <c r="CB45" i="3"/>
  <c r="CB46" i="3"/>
  <c r="CB47" i="3"/>
  <c r="CB48" i="3"/>
  <c r="CB49" i="3"/>
  <c r="CB50" i="3"/>
  <c r="CB51" i="3"/>
  <c r="CB52" i="3"/>
  <c r="CB53" i="3"/>
  <c r="CB54" i="3"/>
  <c r="CB55" i="3"/>
  <c r="CB56" i="3"/>
  <c r="CB57" i="3"/>
  <c r="CB58" i="3"/>
  <c r="CB59" i="3"/>
  <c r="CB60" i="3"/>
  <c r="CB61" i="3"/>
  <c r="CB62" i="3"/>
  <c r="CB63" i="3"/>
  <c r="CB64" i="3"/>
  <c r="CB65" i="3"/>
  <c r="CB66" i="3"/>
  <c r="CB67" i="3"/>
  <c r="CB68" i="3"/>
  <c r="CB69" i="3"/>
  <c r="CB70" i="3"/>
  <c r="CB71" i="3"/>
  <c r="CB72" i="3"/>
  <c r="CB73" i="3"/>
  <c r="CB74" i="3"/>
  <c r="CB75" i="3"/>
  <c r="CB76" i="3"/>
  <c r="CB77" i="3"/>
  <c r="CB78" i="3"/>
  <c r="CB79" i="3"/>
  <c r="CB80" i="3"/>
  <c r="CB81" i="3"/>
  <c r="CB82" i="3"/>
  <c r="CB83" i="3"/>
  <c r="CB84" i="3"/>
  <c r="CB85" i="3"/>
  <c r="CB86" i="3"/>
  <c r="CB87" i="3"/>
  <c r="CB88" i="3"/>
  <c r="CB89" i="3"/>
  <c r="CB90" i="3"/>
  <c r="CB91" i="3"/>
  <c r="CB92" i="3"/>
  <c r="CB93" i="3"/>
  <c r="CB94" i="3"/>
  <c r="CB95" i="3"/>
  <c r="CB96" i="3"/>
  <c r="CB97" i="3"/>
  <c r="CB98" i="3"/>
  <c r="CB99" i="3"/>
  <c r="CB100" i="3"/>
  <c r="CB101" i="3"/>
  <c r="CB102" i="3"/>
  <c r="CB103" i="3"/>
  <c r="CB104" i="3"/>
  <c r="CB105" i="3"/>
  <c r="CB106" i="3"/>
  <c r="CB107" i="3"/>
  <c r="CB108" i="3"/>
  <c r="CB109" i="3"/>
  <c r="CB110" i="3"/>
  <c r="CB111" i="3"/>
  <c r="CB112" i="3"/>
  <c r="CB113" i="3"/>
  <c r="CB114" i="3"/>
  <c r="CB115" i="3"/>
  <c r="CB116" i="3"/>
  <c r="CB117" i="3"/>
  <c r="CB118" i="3"/>
  <c r="CB119" i="3"/>
  <c r="CB120" i="3"/>
  <c r="CB121" i="3"/>
  <c r="CB122" i="3"/>
  <c r="CB123" i="3"/>
  <c r="CB124" i="3"/>
  <c r="CB125" i="3"/>
  <c r="CB126" i="3"/>
  <c r="CB127" i="3"/>
  <c r="CB128" i="3"/>
  <c r="CB129" i="3"/>
  <c r="CB130" i="3"/>
  <c r="CB131" i="3"/>
  <c r="CB132" i="3"/>
  <c r="CB133" i="3"/>
  <c r="CB134" i="3"/>
  <c r="CB135" i="3"/>
  <c r="CB136" i="3"/>
  <c r="CB137" i="3"/>
  <c r="CB138" i="3"/>
  <c r="CB139" i="3"/>
  <c r="CB140" i="3"/>
  <c r="CB141" i="3"/>
  <c r="CB142" i="3"/>
  <c r="CB143" i="3"/>
  <c r="CB144" i="3"/>
  <c r="CB145" i="3"/>
  <c r="CB146" i="3"/>
  <c r="CB147" i="3"/>
  <c r="CB148" i="3"/>
  <c r="CB149" i="3"/>
  <c r="CB150" i="3"/>
  <c r="CB151" i="3"/>
  <c r="CB152" i="3"/>
  <c r="CB153" i="3"/>
  <c r="CB154" i="3"/>
  <c r="CB155" i="3"/>
  <c r="CB156" i="3"/>
  <c r="CB157" i="3"/>
  <c r="CB158" i="3"/>
  <c r="CB159" i="3"/>
  <c r="CB160" i="3"/>
  <c r="CB161" i="3"/>
  <c r="CB162" i="3"/>
  <c r="CB163" i="3"/>
  <c r="CB164" i="3"/>
  <c r="CB165" i="3"/>
  <c r="CB166" i="3"/>
  <c r="CB167" i="3"/>
  <c r="CB168" i="3"/>
  <c r="CB169" i="3"/>
  <c r="CB170" i="3"/>
  <c r="CB171" i="3"/>
  <c r="CB172" i="3"/>
  <c r="CB173" i="3"/>
  <c r="CB174" i="3"/>
  <c r="CB175" i="3"/>
  <c r="CB176" i="3"/>
  <c r="CB177" i="3"/>
  <c r="CB178" i="3"/>
  <c r="CB179" i="3"/>
  <c r="CF10" i="3"/>
  <c r="CF11" i="3"/>
  <c r="CF12" i="3"/>
  <c r="CF13" i="3"/>
  <c r="CF14" i="3"/>
  <c r="CF15" i="3"/>
  <c r="CF16" i="3"/>
  <c r="CF17" i="3"/>
  <c r="CF18" i="3"/>
  <c r="CF19" i="3"/>
  <c r="CF20" i="3"/>
  <c r="CF21" i="3"/>
  <c r="CF22" i="3"/>
  <c r="CF23" i="3"/>
  <c r="CF24" i="3"/>
  <c r="CF25" i="3"/>
  <c r="CF26" i="3"/>
  <c r="CF27" i="3"/>
  <c r="CF28" i="3"/>
  <c r="CF29" i="3"/>
  <c r="CF30" i="3"/>
  <c r="CF31" i="3"/>
  <c r="CF32" i="3"/>
  <c r="CF33" i="3"/>
  <c r="CF34" i="3"/>
  <c r="CF35" i="3"/>
  <c r="CF36" i="3"/>
  <c r="CF37" i="3"/>
  <c r="CF38" i="3"/>
  <c r="CF39" i="3"/>
  <c r="CF40" i="3"/>
  <c r="CF41" i="3"/>
  <c r="CF42" i="3"/>
  <c r="CF43" i="3"/>
  <c r="CF44" i="3"/>
  <c r="CF45" i="3"/>
  <c r="CF46" i="3"/>
  <c r="CF47" i="3"/>
  <c r="CF48" i="3"/>
  <c r="CF49" i="3"/>
  <c r="CF50" i="3"/>
  <c r="CF51" i="3"/>
  <c r="CF52" i="3"/>
  <c r="CF53" i="3"/>
  <c r="CF54" i="3"/>
  <c r="CF55" i="3"/>
  <c r="CF56" i="3"/>
  <c r="CF57" i="3"/>
  <c r="CF58" i="3"/>
  <c r="CF59" i="3"/>
  <c r="CF60" i="3"/>
  <c r="CF61" i="3"/>
  <c r="CF62" i="3"/>
  <c r="CF63" i="3"/>
  <c r="CF64" i="3"/>
  <c r="CF65" i="3"/>
  <c r="CF66" i="3"/>
  <c r="CF67" i="3"/>
  <c r="CF68" i="3"/>
  <c r="CF69" i="3"/>
  <c r="CF70" i="3"/>
  <c r="CF71" i="3"/>
  <c r="CF72" i="3"/>
  <c r="CF73" i="3"/>
  <c r="CF74" i="3"/>
  <c r="CF75" i="3"/>
  <c r="CF76" i="3"/>
  <c r="CF77" i="3"/>
  <c r="CF78" i="3"/>
  <c r="CF79" i="3"/>
  <c r="CF80" i="3"/>
  <c r="CF81" i="3"/>
  <c r="CF82" i="3"/>
  <c r="CF83" i="3"/>
  <c r="CF84" i="3"/>
  <c r="CF85" i="3"/>
  <c r="CF86" i="3"/>
  <c r="CF87" i="3"/>
  <c r="CF88" i="3"/>
  <c r="CF89" i="3"/>
  <c r="CF90" i="3"/>
  <c r="CF91" i="3"/>
  <c r="CF92" i="3"/>
  <c r="CF93" i="3"/>
  <c r="CF94" i="3"/>
  <c r="CF95" i="3"/>
  <c r="CF96" i="3"/>
  <c r="CF97" i="3"/>
  <c r="CF98" i="3"/>
  <c r="CF99" i="3"/>
  <c r="CF100" i="3"/>
  <c r="CF101" i="3"/>
  <c r="CF102" i="3"/>
  <c r="CF103" i="3"/>
  <c r="CF104" i="3"/>
  <c r="CF105" i="3"/>
  <c r="CF106" i="3"/>
  <c r="CF107" i="3"/>
  <c r="CF108" i="3"/>
  <c r="CF109" i="3"/>
  <c r="CF110" i="3"/>
  <c r="CF111" i="3"/>
  <c r="CF112" i="3"/>
  <c r="CF113" i="3"/>
  <c r="CF114" i="3"/>
  <c r="CF115" i="3"/>
  <c r="CF116" i="3"/>
  <c r="CF117" i="3"/>
  <c r="CF118" i="3"/>
  <c r="CF119" i="3"/>
  <c r="CF120" i="3"/>
  <c r="CF121" i="3"/>
  <c r="CF122" i="3"/>
  <c r="CF123" i="3"/>
  <c r="CF124" i="3"/>
  <c r="CF125" i="3"/>
  <c r="CF126" i="3"/>
  <c r="CF127" i="3"/>
  <c r="CF128" i="3"/>
  <c r="CF129" i="3"/>
  <c r="CF130" i="3"/>
  <c r="CF131" i="3"/>
  <c r="CF132" i="3"/>
  <c r="CF133" i="3"/>
  <c r="CF134" i="3"/>
  <c r="CF135" i="3"/>
  <c r="CF136" i="3"/>
  <c r="CF137" i="3"/>
  <c r="CF138" i="3"/>
  <c r="CF139" i="3"/>
  <c r="CF140" i="3"/>
  <c r="CF141" i="3"/>
  <c r="CF142" i="3"/>
  <c r="CF143" i="3"/>
  <c r="CF144" i="3"/>
  <c r="CF145" i="3"/>
  <c r="CF146" i="3"/>
  <c r="CF147" i="3"/>
  <c r="CF148" i="3"/>
  <c r="CF149" i="3"/>
  <c r="CF150" i="3"/>
  <c r="CF151" i="3"/>
  <c r="CF152" i="3"/>
  <c r="CF153" i="3"/>
  <c r="CF154" i="3"/>
  <c r="CF155" i="3"/>
  <c r="CF156" i="3"/>
  <c r="CF157" i="3"/>
  <c r="CF158" i="3"/>
  <c r="CF159" i="3"/>
  <c r="CF160" i="3"/>
  <c r="CF161" i="3"/>
  <c r="CF162" i="3"/>
  <c r="CF163" i="3"/>
  <c r="CF164" i="3"/>
  <c r="CF165" i="3"/>
  <c r="CF166" i="3"/>
  <c r="CF167" i="3"/>
  <c r="CF168" i="3"/>
  <c r="CF169" i="3"/>
  <c r="CF170" i="3"/>
  <c r="CF171" i="3"/>
  <c r="CF172" i="3"/>
  <c r="CF173" i="3"/>
  <c r="CF174" i="3"/>
  <c r="CF175" i="3"/>
  <c r="CF176" i="3"/>
  <c r="CF177" i="3"/>
  <c r="CF178" i="3"/>
  <c r="CF179" i="3"/>
  <c r="CH10" i="3"/>
  <c r="CH11" i="3"/>
  <c r="CH12" i="3"/>
  <c r="CH13" i="3"/>
  <c r="CH14" i="3"/>
  <c r="CH15" i="3"/>
  <c r="CH16" i="3"/>
  <c r="CH17" i="3"/>
  <c r="CH18" i="3"/>
  <c r="CH19" i="3"/>
  <c r="CH20" i="3"/>
  <c r="CH21" i="3"/>
  <c r="CH22" i="3"/>
  <c r="CH23" i="3"/>
  <c r="CH24" i="3"/>
  <c r="CH25" i="3"/>
  <c r="CH26" i="3"/>
  <c r="CH27" i="3"/>
  <c r="CH28" i="3"/>
  <c r="CH29" i="3"/>
  <c r="CH30" i="3"/>
  <c r="CH31" i="3"/>
  <c r="CH32" i="3"/>
  <c r="CH33" i="3"/>
  <c r="CH34" i="3"/>
  <c r="CH35" i="3"/>
  <c r="CH36" i="3"/>
  <c r="CH37" i="3"/>
  <c r="CH38" i="3"/>
  <c r="CH39" i="3"/>
  <c r="CH40" i="3"/>
  <c r="CH41" i="3"/>
  <c r="CH42" i="3"/>
  <c r="CH43" i="3"/>
  <c r="CH44" i="3"/>
  <c r="CH45" i="3"/>
  <c r="CH46" i="3"/>
  <c r="CH47" i="3"/>
  <c r="CH48" i="3"/>
  <c r="CH49" i="3"/>
  <c r="CH50" i="3"/>
  <c r="CH51" i="3"/>
  <c r="CH52" i="3"/>
  <c r="CH53" i="3"/>
  <c r="CH54" i="3"/>
  <c r="CH55" i="3"/>
  <c r="CH56" i="3"/>
  <c r="CH57" i="3"/>
  <c r="CH58" i="3"/>
  <c r="CH59" i="3"/>
  <c r="CH60" i="3"/>
  <c r="CH61" i="3"/>
  <c r="CH62" i="3"/>
  <c r="CH63" i="3"/>
  <c r="CH64" i="3"/>
  <c r="CH65" i="3"/>
  <c r="CH66" i="3"/>
  <c r="CH67" i="3"/>
  <c r="CH68" i="3"/>
  <c r="CH69" i="3"/>
  <c r="CH70" i="3"/>
  <c r="CH71" i="3"/>
  <c r="CH72" i="3"/>
  <c r="CH73" i="3"/>
  <c r="CH74" i="3"/>
  <c r="CH75" i="3"/>
  <c r="CH76" i="3"/>
  <c r="CH77" i="3"/>
  <c r="CH78" i="3"/>
  <c r="CH79" i="3"/>
  <c r="CH80" i="3"/>
  <c r="CH81" i="3"/>
  <c r="CH82" i="3"/>
  <c r="CH83" i="3"/>
  <c r="CH84" i="3"/>
  <c r="CH85" i="3"/>
  <c r="CH86" i="3"/>
  <c r="CH87" i="3"/>
  <c r="CH88" i="3"/>
  <c r="CH89" i="3"/>
  <c r="CH90" i="3"/>
  <c r="CH91" i="3"/>
  <c r="CH92" i="3"/>
  <c r="CH93" i="3"/>
  <c r="CH94" i="3"/>
  <c r="CH95" i="3"/>
  <c r="CH96" i="3"/>
  <c r="CH97" i="3"/>
  <c r="CH98" i="3"/>
  <c r="CH99" i="3"/>
  <c r="CH100" i="3"/>
  <c r="CH101" i="3"/>
  <c r="CH102" i="3"/>
  <c r="CH103" i="3"/>
  <c r="CH104" i="3"/>
  <c r="CH105" i="3"/>
  <c r="CH106" i="3"/>
  <c r="CH107" i="3"/>
  <c r="CH108" i="3"/>
  <c r="CH109" i="3"/>
  <c r="CH110" i="3"/>
  <c r="CH111" i="3"/>
  <c r="CH112" i="3"/>
  <c r="CH113" i="3"/>
  <c r="CH114" i="3"/>
  <c r="CH115" i="3"/>
  <c r="CH116" i="3"/>
  <c r="CH117" i="3"/>
  <c r="CH118" i="3"/>
  <c r="CH119" i="3"/>
  <c r="CH120" i="3"/>
  <c r="CH121" i="3"/>
  <c r="CH122" i="3"/>
  <c r="CH123" i="3"/>
  <c r="CH124" i="3"/>
  <c r="CH125" i="3"/>
  <c r="CH126" i="3"/>
  <c r="CH127" i="3"/>
  <c r="CH128" i="3"/>
  <c r="CH129" i="3"/>
  <c r="CH130" i="3"/>
  <c r="CH131" i="3"/>
  <c r="CH132" i="3"/>
  <c r="CH133" i="3"/>
  <c r="CH134" i="3"/>
  <c r="CH135" i="3"/>
  <c r="CH136" i="3"/>
  <c r="CH137" i="3"/>
  <c r="CH138" i="3"/>
  <c r="CH139" i="3"/>
  <c r="CH140" i="3"/>
  <c r="CH141" i="3"/>
  <c r="CH142" i="3"/>
  <c r="CH143" i="3"/>
  <c r="CH144" i="3"/>
  <c r="CH145" i="3"/>
  <c r="CH146" i="3"/>
  <c r="CH147" i="3"/>
  <c r="CH148" i="3"/>
  <c r="CH149" i="3"/>
  <c r="CH150" i="3"/>
  <c r="CH151" i="3"/>
  <c r="CH152" i="3"/>
  <c r="CH153" i="3"/>
  <c r="CH154" i="3"/>
  <c r="CH155" i="3"/>
  <c r="CH156" i="3"/>
  <c r="CH157" i="3"/>
  <c r="CH158" i="3"/>
  <c r="CH159" i="3"/>
  <c r="CH160" i="3"/>
  <c r="CH161" i="3"/>
  <c r="CH162" i="3"/>
  <c r="CH163" i="3"/>
  <c r="CH164" i="3"/>
  <c r="CH165" i="3"/>
  <c r="CH166" i="3"/>
  <c r="CH167" i="3"/>
  <c r="CH168" i="3"/>
  <c r="CH169" i="3"/>
  <c r="CH170" i="3"/>
  <c r="CH171" i="3"/>
  <c r="CH172" i="3"/>
  <c r="CH173" i="3"/>
  <c r="CH174" i="3"/>
  <c r="CH175" i="3"/>
  <c r="CH176" i="3"/>
  <c r="CH177" i="3"/>
  <c r="CH178" i="3"/>
  <c r="CH179" i="3"/>
  <c r="CM10" i="3"/>
  <c r="CM11" i="3"/>
  <c r="CM12" i="3"/>
  <c r="CM13" i="3"/>
  <c r="CM14" i="3"/>
  <c r="CM15" i="3"/>
  <c r="CM16" i="3"/>
  <c r="CM17" i="3"/>
  <c r="CM18" i="3"/>
  <c r="CM19" i="3"/>
  <c r="CM20" i="3"/>
  <c r="CM21" i="3"/>
  <c r="CM22" i="3"/>
  <c r="CM23" i="3"/>
  <c r="CM24" i="3"/>
  <c r="CM25" i="3"/>
  <c r="CM26" i="3"/>
  <c r="CM27" i="3"/>
  <c r="CM28" i="3"/>
  <c r="CM29" i="3"/>
  <c r="CM30" i="3"/>
  <c r="CM31" i="3"/>
  <c r="CM32" i="3"/>
  <c r="CM33" i="3"/>
  <c r="CM34" i="3"/>
  <c r="CM35" i="3"/>
  <c r="CM36" i="3"/>
  <c r="CM37" i="3"/>
  <c r="CM38" i="3"/>
  <c r="CM39" i="3"/>
  <c r="CM40" i="3"/>
  <c r="CM41" i="3"/>
  <c r="CM42" i="3"/>
  <c r="CM43" i="3"/>
  <c r="CM44" i="3"/>
  <c r="CM45" i="3"/>
  <c r="CM46" i="3"/>
  <c r="CM47" i="3"/>
  <c r="CM48" i="3"/>
  <c r="CM49" i="3"/>
  <c r="CM50" i="3"/>
  <c r="CM51" i="3"/>
  <c r="CM52" i="3"/>
  <c r="CM53" i="3"/>
  <c r="CM54" i="3"/>
  <c r="CM55" i="3"/>
  <c r="CM56" i="3"/>
  <c r="CM57" i="3"/>
  <c r="CM58" i="3"/>
  <c r="CM59" i="3"/>
  <c r="CM60" i="3"/>
  <c r="CM61" i="3"/>
  <c r="CM62" i="3"/>
  <c r="CM63" i="3"/>
  <c r="CM64" i="3"/>
  <c r="CM65" i="3"/>
  <c r="CM66" i="3"/>
  <c r="CM67" i="3"/>
  <c r="CM68" i="3"/>
  <c r="CM69" i="3"/>
  <c r="CM70" i="3"/>
  <c r="CM71" i="3"/>
  <c r="CM72" i="3"/>
  <c r="CM73" i="3"/>
  <c r="CM74" i="3"/>
  <c r="CM75" i="3"/>
  <c r="CM76" i="3"/>
  <c r="CM77" i="3"/>
  <c r="CM78" i="3"/>
  <c r="CM79" i="3"/>
  <c r="CM80" i="3"/>
  <c r="CM81" i="3"/>
  <c r="CM82" i="3"/>
  <c r="CM83" i="3"/>
  <c r="CM84" i="3"/>
  <c r="CM85" i="3"/>
  <c r="CM86" i="3"/>
  <c r="CM87" i="3"/>
  <c r="CM88" i="3"/>
  <c r="CM89" i="3"/>
  <c r="CM90" i="3"/>
  <c r="CM91" i="3"/>
  <c r="CM92" i="3"/>
  <c r="CM93" i="3"/>
  <c r="CM94" i="3"/>
  <c r="CM95" i="3"/>
  <c r="CM96" i="3"/>
  <c r="CM97" i="3"/>
  <c r="CM98" i="3"/>
  <c r="CM99" i="3"/>
  <c r="CM100" i="3"/>
  <c r="CM101" i="3"/>
  <c r="CM102" i="3"/>
  <c r="CM103" i="3"/>
  <c r="CM104" i="3"/>
  <c r="CM105" i="3"/>
  <c r="CM106" i="3"/>
  <c r="CM107" i="3"/>
  <c r="CM108" i="3"/>
  <c r="CM109" i="3"/>
  <c r="CM110" i="3"/>
  <c r="CM111" i="3"/>
  <c r="CM112" i="3"/>
  <c r="CM113" i="3"/>
  <c r="CM114" i="3"/>
  <c r="CM115" i="3"/>
  <c r="CM116" i="3"/>
  <c r="CM117" i="3"/>
  <c r="CM118" i="3"/>
  <c r="CM119" i="3"/>
  <c r="CM120" i="3"/>
  <c r="CM121" i="3"/>
  <c r="CM122" i="3"/>
  <c r="CM123" i="3"/>
  <c r="CM124" i="3"/>
  <c r="CM125" i="3"/>
  <c r="CM126" i="3"/>
  <c r="CM127" i="3"/>
  <c r="CM128" i="3"/>
  <c r="CM129" i="3"/>
  <c r="CM130" i="3"/>
  <c r="CM131" i="3"/>
  <c r="CM132" i="3"/>
  <c r="CM133" i="3"/>
  <c r="CM134" i="3"/>
  <c r="CM135" i="3"/>
  <c r="CM136" i="3"/>
  <c r="CM137" i="3"/>
  <c r="CM138" i="3"/>
  <c r="CM139" i="3"/>
  <c r="CM140" i="3"/>
  <c r="CM141" i="3"/>
  <c r="CM142" i="3"/>
  <c r="CM143" i="3"/>
  <c r="CM144" i="3"/>
  <c r="CM145" i="3"/>
  <c r="CM146" i="3"/>
  <c r="CM147" i="3"/>
  <c r="CM148" i="3"/>
  <c r="CM149" i="3"/>
  <c r="CM150" i="3"/>
  <c r="CM151" i="3"/>
  <c r="CM152" i="3"/>
  <c r="CM153" i="3"/>
  <c r="CM154" i="3"/>
  <c r="CM155" i="3"/>
  <c r="CM156" i="3"/>
  <c r="CM157" i="3"/>
  <c r="CM158" i="3"/>
  <c r="CM159" i="3"/>
  <c r="CM160" i="3"/>
  <c r="CM161" i="3"/>
  <c r="CM162" i="3"/>
  <c r="CM163" i="3"/>
  <c r="CM164" i="3"/>
  <c r="CM165" i="3"/>
  <c r="CM166" i="3"/>
  <c r="CM167" i="3"/>
  <c r="CM168" i="3"/>
  <c r="CM169" i="3"/>
  <c r="CM170" i="3"/>
  <c r="CM171" i="3"/>
  <c r="CM172" i="3"/>
  <c r="CM173" i="3"/>
  <c r="CM174" i="3"/>
  <c r="CM175" i="3"/>
  <c r="CM176" i="3"/>
  <c r="CM177" i="3"/>
  <c r="CM178" i="3"/>
  <c r="CM179" i="3"/>
  <c r="AY11" i="3"/>
  <c r="AY13" i="3"/>
  <c r="AY15" i="3"/>
  <c r="AY17" i="3"/>
  <c r="AY19" i="3"/>
  <c r="AY21" i="3"/>
  <c r="AY23" i="3"/>
  <c r="AY25" i="3"/>
  <c r="AY27" i="3"/>
  <c r="AY29" i="3"/>
  <c r="AY31" i="3"/>
  <c r="AY33" i="3"/>
  <c r="AY35" i="3"/>
  <c r="AY37" i="3"/>
  <c r="AY39" i="3"/>
  <c r="AY41" i="3"/>
  <c r="AY43" i="3"/>
  <c r="AY45" i="3"/>
  <c r="AY47" i="3"/>
  <c r="AY49" i="3"/>
  <c r="AY51" i="3"/>
  <c r="AY53" i="3"/>
  <c r="AY55" i="3"/>
  <c r="AY57" i="3"/>
  <c r="AY59" i="3"/>
  <c r="AY61" i="3"/>
  <c r="AY63" i="3"/>
  <c r="AY65" i="3"/>
  <c r="AY67" i="3"/>
  <c r="AY69" i="3"/>
  <c r="AY71" i="3"/>
  <c r="AY73" i="3"/>
  <c r="AY75" i="3"/>
  <c r="AY77" i="3"/>
  <c r="AY79" i="3"/>
  <c r="AY81" i="3"/>
  <c r="AY83" i="3"/>
  <c r="AY85" i="3"/>
  <c r="AY87" i="3"/>
  <c r="AY89" i="3"/>
  <c r="AY91" i="3"/>
  <c r="AY93" i="3"/>
  <c r="AY95" i="3"/>
  <c r="AY97" i="3"/>
  <c r="AY99" i="3"/>
  <c r="AY101" i="3"/>
  <c r="AY103" i="3"/>
  <c r="AY105" i="3"/>
  <c r="AY107" i="3"/>
  <c r="AY109" i="3"/>
  <c r="AY111" i="3"/>
  <c r="AY113" i="3"/>
  <c r="AY115" i="3"/>
  <c r="AY117" i="3"/>
  <c r="AY119" i="3"/>
  <c r="AY121" i="3"/>
  <c r="AY123" i="3"/>
  <c r="AY125" i="3"/>
  <c r="AY127" i="3"/>
  <c r="AY129" i="3"/>
  <c r="AY131" i="3"/>
  <c r="AY133" i="3"/>
  <c r="AY135" i="3"/>
  <c r="AY137" i="3"/>
  <c r="AY139" i="3"/>
  <c r="AY141" i="3"/>
  <c r="AY143" i="3"/>
  <c r="AY145" i="3"/>
  <c r="AY147" i="3"/>
  <c r="AY149" i="3"/>
  <c r="AY151" i="3"/>
  <c r="AY153" i="3"/>
  <c r="AY155" i="3"/>
  <c r="AY157" i="3"/>
  <c r="AY159" i="3"/>
  <c r="AY161" i="3"/>
  <c r="AY163" i="3"/>
  <c r="AY165" i="3"/>
  <c r="AY167" i="3"/>
  <c r="AY169" i="3"/>
  <c r="AY171" i="3"/>
  <c r="AY173" i="3"/>
  <c r="AY175" i="3"/>
  <c r="AY177" i="3"/>
  <c r="AY179" i="3"/>
  <c r="BC11" i="3"/>
  <c r="BC13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1" i="3"/>
  <c r="BC53" i="3"/>
  <c r="BC55" i="3"/>
  <c r="BC57" i="3"/>
  <c r="BC59" i="3"/>
  <c r="BC61" i="3"/>
  <c r="BC63" i="3"/>
  <c r="BC65" i="3"/>
  <c r="BC67" i="3"/>
  <c r="BC69" i="3"/>
  <c r="BC71" i="3"/>
  <c r="BC73" i="3"/>
  <c r="BC75" i="3"/>
  <c r="BC77" i="3"/>
  <c r="BC79" i="3"/>
  <c r="BC81" i="3"/>
  <c r="BC83" i="3"/>
  <c r="BC85" i="3"/>
  <c r="BC87" i="3"/>
  <c r="BC89" i="3"/>
  <c r="BC91" i="3"/>
  <c r="BC93" i="3"/>
  <c r="BC95" i="3"/>
  <c r="BC97" i="3"/>
  <c r="BC99" i="3"/>
  <c r="BC101" i="3"/>
  <c r="BC103" i="3"/>
  <c r="BC105" i="3"/>
  <c r="BC107" i="3"/>
  <c r="BC109" i="3"/>
  <c r="BC111" i="3"/>
  <c r="BC113" i="3"/>
  <c r="BC115" i="3"/>
  <c r="BC117" i="3"/>
  <c r="BC119" i="3"/>
  <c r="BC121" i="3"/>
  <c r="BC123" i="3"/>
  <c r="BC125" i="3"/>
  <c r="BC127" i="3"/>
  <c r="BC129" i="3"/>
  <c r="BC131" i="3"/>
  <c r="BC133" i="3"/>
  <c r="BC135" i="3"/>
  <c r="BC137" i="3"/>
  <c r="BC139" i="3"/>
  <c r="BC141" i="3"/>
  <c r="BC143" i="3"/>
  <c r="BC145" i="3"/>
  <c r="BC147" i="3"/>
  <c r="BC149" i="3"/>
  <c r="BC151" i="3"/>
  <c r="BC153" i="3"/>
  <c r="BC155" i="3"/>
  <c r="BC157" i="3"/>
  <c r="BC159" i="3"/>
  <c r="BC161" i="3"/>
  <c r="BC163" i="3"/>
  <c r="BC165" i="3"/>
  <c r="BC167" i="3"/>
  <c r="BC169" i="3"/>
  <c r="BC171" i="3"/>
  <c r="BC173" i="3"/>
  <c r="BC175" i="3"/>
  <c r="BC177" i="3"/>
  <c r="BC179" i="3"/>
  <c r="BE11" i="3"/>
  <c r="BE13" i="3"/>
  <c r="BE15" i="3"/>
  <c r="BE17" i="3"/>
  <c r="BE19" i="3"/>
  <c r="BE21" i="3"/>
  <c r="BE23" i="3"/>
  <c r="BE25" i="3"/>
  <c r="BE27" i="3"/>
  <c r="BE29" i="3"/>
  <c r="BE31" i="3"/>
  <c r="BE33" i="3"/>
  <c r="BE35" i="3"/>
  <c r="BE37" i="3"/>
  <c r="BE39" i="3"/>
  <c r="BE41" i="3"/>
  <c r="BE43" i="3"/>
  <c r="BE45" i="3"/>
  <c r="BE47" i="3"/>
  <c r="BE49" i="3"/>
  <c r="BE51" i="3"/>
  <c r="BE53" i="3"/>
  <c r="BE55" i="3"/>
  <c r="BE57" i="3"/>
  <c r="BE59" i="3"/>
  <c r="BE61" i="3"/>
  <c r="BE63" i="3"/>
  <c r="BE65" i="3"/>
  <c r="BE67" i="3"/>
  <c r="BE69" i="3"/>
  <c r="BE71" i="3"/>
  <c r="BE73" i="3"/>
  <c r="BE75" i="3"/>
  <c r="BE77" i="3"/>
  <c r="BE79" i="3"/>
  <c r="BE81" i="3"/>
  <c r="BE83" i="3"/>
  <c r="BE85" i="3"/>
  <c r="BE87" i="3"/>
  <c r="BE89" i="3"/>
  <c r="BE91" i="3"/>
  <c r="BE93" i="3"/>
  <c r="BE95" i="3"/>
  <c r="BE97" i="3"/>
  <c r="BE99" i="3"/>
  <c r="BE101" i="3"/>
  <c r="BE103" i="3"/>
  <c r="BE105" i="3"/>
  <c r="BE107" i="3"/>
  <c r="BE109" i="3"/>
  <c r="BE111" i="3"/>
  <c r="BE113" i="3"/>
  <c r="BE115" i="3"/>
  <c r="BE117" i="3"/>
  <c r="BE119" i="3"/>
  <c r="BE121" i="3"/>
  <c r="BE123" i="3"/>
  <c r="BE125" i="3"/>
  <c r="BE127" i="3"/>
  <c r="BE129" i="3"/>
  <c r="BE131" i="3"/>
  <c r="BE133" i="3"/>
  <c r="BE135" i="3"/>
  <c r="BE137" i="3"/>
  <c r="BE139" i="3"/>
  <c r="BE141" i="3"/>
  <c r="BE143" i="3"/>
  <c r="BE145" i="3"/>
  <c r="BE147" i="3"/>
  <c r="BE149" i="3"/>
  <c r="BE151" i="3"/>
  <c r="BE153" i="3"/>
  <c r="BE155" i="3"/>
  <c r="BE157" i="3"/>
  <c r="BE159" i="3"/>
  <c r="BE161" i="3"/>
  <c r="BE163" i="3"/>
  <c r="BE165" i="3"/>
  <c r="BE167" i="3"/>
  <c r="BE169" i="3"/>
  <c r="BE171" i="3"/>
  <c r="BE173" i="3"/>
  <c r="BE175" i="3"/>
  <c r="BE177" i="3"/>
  <c r="BE179" i="3"/>
  <c r="BK11" i="3"/>
  <c r="BK13" i="3"/>
  <c r="BK15" i="3"/>
  <c r="BK17" i="3"/>
  <c r="BK19" i="3"/>
  <c r="BK21" i="3"/>
  <c r="BK23" i="3"/>
  <c r="BK25" i="3"/>
  <c r="BK27" i="3"/>
  <c r="BK29" i="3"/>
  <c r="BK31" i="3"/>
  <c r="BK33" i="3"/>
  <c r="BK35" i="3"/>
  <c r="BK37" i="3"/>
  <c r="BK39" i="3"/>
  <c r="BK41" i="3"/>
  <c r="BK43" i="3"/>
  <c r="BK45" i="3"/>
  <c r="BK47" i="3"/>
  <c r="BK49" i="3"/>
  <c r="BK51" i="3"/>
  <c r="BK53" i="3"/>
  <c r="BK55" i="3"/>
  <c r="BK57" i="3"/>
  <c r="BK59" i="3"/>
  <c r="BK61" i="3"/>
  <c r="BK63" i="3"/>
  <c r="BK65" i="3"/>
  <c r="BK67" i="3"/>
  <c r="BK69" i="3"/>
  <c r="BK71" i="3"/>
  <c r="BK73" i="3"/>
  <c r="BK75" i="3"/>
  <c r="BK77" i="3"/>
  <c r="BK79" i="3"/>
  <c r="BK81" i="3"/>
  <c r="BK83" i="3"/>
  <c r="BK85" i="3"/>
  <c r="BK87" i="3"/>
  <c r="BK89" i="3"/>
  <c r="BK91" i="3"/>
  <c r="BK93" i="3"/>
  <c r="BK95" i="3"/>
  <c r="BK97" i="3"/>
  <c r="BK99" i="3"/>
  <c r="BK101" i="3"/>
  <c r="BK103" i="3"/>
  <c r="BK105" i="3"/>
  <c r="BK107" i="3"/>
  <c r="BK109" i="3"/>
  <c r="BK111" i="3"/>
  <c r="BK113" i="3"/>
  <c r="BK115" i="3"/>
  <c r="BK117" i="3"/>
  <c r="BK119" i="3"/>
  <c r="BK121" i="3"/>
  <c r="BK123" i="3"/>
  <c r="BK125" i="3"/>
  <c r="BK127" i="3"/>
  <c r="BK129" i="3"/>
  <c r="BK131" i="3"/>
  <c r="BK133" i="3"/>
  <c r="BK135" i="3"/>
  <c r="BK137" i="3"/>
  <c r="BK139" i="3"/>
  <c r="BK141" i="3"/>
  <c r="BK143" i="3"/>
  <c r="BK145" i="3"/>
  <c r="BK147" i="3"/>
  <c r="BK149" i="3"/>
  <c r="BK151" i="3"/>
  <c r="BK153" i="3"/>
  <c r="BK155" i="3"/>
  <c r="BK157" i="3"/>
  <c r="BK159" i="3"/>
  <c r="BK161" i="3"/>
  <c r="BK163" i="3"/>
  <c r="BK165" i="3"/>
  <c r="BK167" i="3"/>
  <c r="BK169" i="3"/>
  <c r="BK171" i="3"/>
  <c r="BK173" i="3"/>
  <c r="BK175" i="3"/>
  <c r="BK177" i="3"/>
  <c r="BK179" i="3"/>
  <c r="BM11" i="3"/>
  <c r="BM13" i="3"/>
  <c r="BM15" i="3"/>
  <c r="BM17" i="3"/>
  <c r="BM19" i="3"/>
  <c r="BM21" i="3"/>
  <c r="BM23" i="3"/>
  <c r="BM25" i="3"/>
  <c r="BM27" i="3"/>
  <c r="BM29" i="3"/>
  <c r="BM31" i="3"/>
  <c r="BM33" i="3"/>
  <c r="BM35" i="3"/>
  <c r="BM37" i="3"/>
  <c r="BM39" i="3"/>
  <c r="BM41" i="3"/>
  <c r="BM43" i="3"/>
  <c r="BM45" i="3"/>
  <c r="BM47" i="3"/>
  <c r="BM49" i="3"/>
  <c r="BM51" i="3"/>
  <c r="BM53" i="3"/>
  <c r="BM55" i="3"/>
  <c r="BM57" i="3"/>
  <c r="BM59" i="3"/>
  <c r="BM61" i="3"/>
  <c r="BM63" i="3"/>
  <c r="BM65" i="3"/>
  <c r="BM67" i="3"/>
  <c r="BM69" i="3"/>
  <c r="BM71" i="3"/>
  <c r="BM73" i="3"/>
  <c r="BM75" i="3"/>
  <c r="BM77" i="3"/>
  <c r="BM79" i="3"/>
  <c r="BM81" i="3"/>
  <c r="BM83" i="3"/>
  <c r="BM85" i="3"/>
  <c r="BM87" i="3"/>
  <c r="BM89" i="3"/>
  <c r="BM91" i="3"/>
  <c r="BM93" i="3"/>
  <c r="BM95" i="3"/>
  <c r="BM97" i="3"/>
  <c r="BM99" i="3"/>
  <c r="BM101" i="3"/>
  <c r="BM103" i="3"/>
  <c r="BM105" i="3"/>
  <c r="BM107" i="3"/>
  <c r="BM109" i="3"/>
  <c r="BM111" i="3"/>
  <c r="BM113" i="3"/>
  <c r="BM115" i="3"/>
  <c r="BM117" i="3"/>
  <c r="BM119" i="3"/>
  <c r="BM121" i="3"/>
  <c r="BM123" i="3"/>
  <c r="BM125" i="3"/>
  <c r="BM127" i="3"/>
  <c r="BM129" i="3"/>
  <c r="BM131" i="3"/>
  <c r="BM133" i="3"/>
  <c r="BM135" i="3"/>
  <c r="BM137" i="3"/>
  <c r="BM139" i="3"/>
  <c r="BM141" i="3"/>
  <c r="BM143" i="3"/>
  <c r="BM145" i="3"/>
  <c r="BM147" i="3"/>
  <c r="BM149" i="3"/>
  <c r="BM151" i="3"/>
  <c r="BM153" i="3"/>
  <c r="BM155" i="3"/>
  <c r="BM157" i="3"/>
  <c r="BM159" i="3"/>
  <c r="BM161" i="3"/>
  <c r="BM163" i="3"/>
  <c r="BM165" i="3"/>
  <c r="BM167" i="3"/>
  <c r="BM169" i="3"/>
  <c r="BM171" i="3"/>
  <c r="BM173" i="3"/>
  <c r="BM175" i="3"/>
  <c r="BM177" i="3"/>
  <c r="BM179" i="3"/>
  <c r="BP11" i="3"/>
  <c r="BP13" i="3"/>
  <c r="BP15" i="3"/>
  <c r="BP17" i="3"/>
  <c r="BP19" i="3"/>
  <c r="BP21" i="3"/>
  <c r="BP23" i="3"/>
  <c r="BP25" i="3"/>
  <c r="BP27" i="3"/>
  <c r="BP29" i="3"/>
  <c r="BP31" i="3"/>
  <c r="BP33" i="3"/>
  <c r="BP35" i="3"/>
  <c r="BP37" i="3"/>
  <c r="BP39" i="3"/>
  <c r="BP41" i="3"/>
  <c r="BP43" i="3"/>
  <c r="BP45" i="3"/>
  <c r="BP47" i="3"/>
  <c r="BP49" i="3"/>
  <c r="BP51" i="3"/>
  <c r="BP53" i="3"/>
  <c r="BP55" i="3"/>
  <c r="BP57" i="3"/>
  <c r="BP59" i="3"/>
  <c r="BP61" i="3"/>
  <c r="BP63" i="3"/>
  <c r="BP65" i="3"/>
  <c r="BP67" i="3"/>
  <c r="BP69" i="3"/>
  <c r="BP71" i="3"/>
  <c r="BP73" i="3"/>
  <c r="BP75" i="3"/>
  <c r="BP77" i="3"/>
  <c r="BP79" i="3"/>
  <c r="BP81" i="3"/>
  <c r="BP83" i="3"/>
  <c r="BP85" i="3"/>
  <c r="BP87" i="3"/>
  <c r="BP89" i="3"/>
  <c r="BP91" i="3"/>
  <c r="BP93" i="3"/>
  <c r="BP95" i="3"/>
  <c r="BP97" i="3"/>
  <c r="BP99" i="3"/>
  <c r="BP101" i="3"/>
  <c r="BP103" i="3"/>
  <c r="BP105" i="3"/>
  <c r="BP107" i="3"/>
  <c r="BP109" i="3"/>
  <c r="BP111" i="3"/>
  <c r="BP113" i="3"/>
  <c r="BP115" i="3"/>
  <c r="BP117" i="3"/>
  <c r="BP119" i="3"/>
  <c r="BP121" i="3"/>
  <c r="BP123" i="3"/>
  <c r="BP125" i="3"/>
  <c r="BP127" i="3"/>
  <c r="BP129" i="3"/>
  <c r="BP131" i="3"/>
  <c r="BP133" i="3"/>
  <c r="BP135" i="3"/>
  <c r="BP137" i="3"/>
  <c r="BP139" i="3"/>
  <c r="BP141" i="3"/>
  <c r="BP143" i="3"/>
  <c r="BP145" i="3"/>
  <c r="BP147" i="3"/>
  <c r="BP149" i="3"/>
  <c r="BP151" i="3"/>
  <c r="BP153" i="3"/>
  <c r="BP155" i="3"/>
  <c r="BP157" i="3"/>
  <c r="BP159" i="3"/>
  <c r="BP161" i="3"/>
  <c r="BP163" i="3"/>
  <c r="BP165" i="3"/>
  <c r="BP167" i="3"/>
  <c r="BP169" i="3"/>
  <c r="BP171" i="3"/>
  <c r="BP173" i="3"/>
  <c r="BP175" i="3"/>
  <c r="BP177" i="3"/>
  <c r="BP179" i="3"/>
  <c r="BQ11" i="3"/>
  <c r="BQ13" i="3"/>
  <c r="BQ15" i="3"/>
  <c r="BQ17" i="3"/>
  <c r="BQ19" i="3"/>
  <c r="BQ21" i="3"/>
  <c r="BQ23" i="3"/>
  <c r="BQ25" i="3"/>
  <c r="BQ27" i="3"/>
  <c r="BQ29" i="3"/>
  <c r="BQ31" i="3"/>
  <c r="BQ33" i="3"/>
  <c r="BQ35" i="3"/>
  <c r="BQ37" i="3"/>
  <c r="BQ39" i="3"/>
  <c r="BQ41" i="3"/>
  <c r="BQ43" i="3"/>
  <c r="BQ45" i="3"/>
  <c r="BQ47" i="3"/>
  <c r="BQ49" i="3"/>
  <c r="BQ51" i="3"/>
  <c r="BQ53" i="3"/>
  <c r="BQ55" i="3"/>
  <c r="BQ57" i="3"/>
  <c r="BQ59" i="3"/>
  <c r="BQ61" i="3"/>
  <c r="BQ63" i="3"/>
  <c r="BQ65" i="3"/>
  <c r="BQ67" i="3"/>
  <c r="BQ69" i="3"/>
  <c r="BQ71" i="3"/>
  <c r="BQ73" i="3"/>
  <c r="BQ75" i="3"/>
  <c r="BQ77" i="3"/>
  <c r="BQ79" i="3"/>
  <c r="BQ81" i="3"/>
  <c r="BQ83" i="3"/>
  <c r="BQ85" i="3"/>
  <c r="BQ87" i="3"/>
  <c r="BQ89" i="3"/>
  <c r="BQ91" i="3"/>
  <c r="BQ93" i="3"/>
  <c r="BQ95" i="3"/>
  <c r="BQ97" i="3"/>
  <c r="BQ99" i="3"/>
  <c r="BQ101" i="3"/>
  <c r="BQ103" i="3"/>
  <c r="BQ105" i="3"/>
  <c r="BQ107" i="3"/>
  <c r="BQ109" i="3"/>
  <c r="BQ111" i="3"/>
  <c r="BQ113" i="3"/>
  <c r="BQ115" i="3"/>
  <c r="BQ117" i="3"/>
  <c r="BQ119" i="3"/>
  <c r="BQ121" i="3"/>
  <c r="BQ123" i="3"/>
  <c r="BQ125" i="3"/>
  <c r="BQ127" i="3"/>
  <c r="BQ129" i="3"/>
  <c r="BQ131" i="3"/>
  <c r="BQ133" i="3"/>
  <c r="BQ135" i="3"/>
  <c r="BQ137" i="3"/>
  <c r="BQ139" i="3"/>
  <c r="BQ141" i="3"/>
  <c r="BQ143" i="3"/>
  <c r="BQ145" i="3"/>
  <c r="BQ147" i="3"/>
  <c r="BQ149" i="3"/>
  <c r="BQ151" i="3"/>
  <c r="BQ153" i="3"/>
  <c r="BQ155" i="3"/>
  <c r="BQ157" i="3"/>
  <c r="BQ159" i="3"/>
  <c r="BQ161" i="3"/>
  <c r="BQ163" i="3"/>
  <c r="BQ165" i="3"/>
  <c r="BQ167" i="3"/>
  <c r="BQ169" i="3"/>
  <c r="BQ171" i="3"/>
  <c r="BQ173" i="3"/>
  <c r="BQ175" i="3"/>
  <c r="BQ177" i="3"/>
  <c r="BQ179" i="3"/>
  <c r="CG11" i="3"/>
  <c r="CG13" i="3"/>
  <c r="CG15" i="3"/>
  <c r="CG17" i="3"/>
  <c r="CG19" i="3"/>
  <c r="CG21" i="3"/>
  <c r="CG23" i="3"/>
  <c r="CG25" i="3"/>
  <c r="CG27" i="3"/>
  <c r="CG29" i="3"/>
  <c r="CG31" i="3"/>
  <c r="CG33" i="3"/>
  <c r="CG35" i="3"/>
  <c r="CG37" i="3"/>
  <c r="CG39" i="3"/>
  <c r="CG41" i="3"/>
  <c r="CG43" i="3"/>
  <c r="CG45" i="3"/>
  <c r="CG47" i="3"/>
  <c r="CG49" i="3"/>
  <c r="CG51" i="3"/>
  <c r="CG53" i="3"/>
  <c r="CG55" i="3"/>
  <c r="CG57" i="3"/>
  <c r="CG59" i="3"/>
  <c r="CG61" i="3"/>
  <c r="CG63" i="3"/>
  <c r="CG65" i="3"/>
  <c r="CG67" i="3"/>
  <c r="CG69" i="3"/>
  <c r="CG71" i="3"/>
  <c r="CG73" i="3"/>
  <c r="CG75" i="3"/>
  <c r="CG77" i="3"/>
  <c r="CG79" i="3"/>
  <c r="CG81" i="3"/>
  <c r="CG83" i="3"/>
  <c r="CG85" i="3"/>
  <c r="CG87" i="3"/>
  <c r="CG89" i="3"/>
  <c r="CG91" i="3"/>
  <c r="CG93" i="3"/>
  <c r="CG95" i="3"/>
  <c r="CG97" i="3"/>
  <c r="CG99" i="3"/>
  <c r="CG101" i="3"/>
  <c r="CG103" i="3"/>
  <c r="CG105" i="3"/>
  <c r="CG107" i="3"/>
  <c r="CG109" i="3"/>
  <c r="CG111" i="3"/>
  <c r="CG113" i="3"/>
  <c r="CG115" i="3"/>
  <c r="CG117" i="3"/>
  <c r="CG119" i="3"/>
  <c r="CG121" i="3"/>
  <c r="CG123" i="3"/>
  <c r="CG125" i="3"/>
  <c r="CG127" i="3"/>
  <c r="CG129" i="3"/>
  <c r="CG131" i="3"/>
  <c r="CG133" i="3"/>
  <c r="CG135" i="3"/>
  <c r="CG137" i="3"/>
  <c r="CG139" i="3"/>
  <c r="CG141" i="3"/>
  <c r="CG143" i="3"/>
  <c r="CG145" i="3"/>
  <c r="CG147" i="3"/>
  <c r="CG149" i="3"/>
  <c r="CG151" i="3"/>
  <c r="CG153" i="3"/>
  <c r="CG155" i="3"/>
  <c r="CG157" i="3"/>
  <c r="CG159" i="3"/>
  <c r="CG161" i="3"/>
  <c r="CG163" i="3"/>
  <c r="CG165" i="3"/>
  <c r="CG167" i="3"/>
  <c r="CG169" i="3"/>
  <c r="CG171" i="3"/>
  <c r="CG173" i="3"/>
  <c r="CG175" i="3"/>
  <c r="CG177" i="3"/>
  <c r="CG179" i="3"/>
  <c r="CN11" i="3"/>
  <c r="CN13" i="3"/>
  <c r="CN15" i="3"/>
  <c r="CN17" i="3"/>
  <c r="CN19" i="3"/>
  <c r="CN21" i="3"/>
  <c r="CN23" i="3"/>
  <c r="CN25" i="3"/>
  <c r="CN27" i="3"/>
  <c r="CN29" i="3"/>
  <c r="CN31" i="3"/>
  <c r="CN33" i="3"/>
  <c r="CN35" i="3"/>
  <c r="CN37" i="3"/>
  <c r="CN39" i="3"/>
  <c r="CN41" i="3"/>
  <c r="CN43" i="3"/>
  <c r="CN45" i="3"/>
  <c r="CN47" i="3"/>
  <c r="CN49" i="3"/>
  <c r="CN51" i="3"/>
  <c r="CN53" i="3"/>
  <c r="CN55" i="3"/>
  <c r="CN57" i="3"/>
  <c r="CN59" i="3"/>
  <c r="CN61" i="3"/>
  <c r="CN63" i="3"/>
  <c r="CN65" i="3"/>
  <c r="CN67" i="3"/>
  <c r="CN69" i="3"/>
  <c r="CN71" i="3"/>
  <c r="CN73" i="3"/>
  <c r="CN75" i="3"/>
  <c r="CN77" i="3"/>
  <c r="CN79" i="3"/>
  <c r="CN81" i="3"/>
  <c r="CN83" i="3"/>
  <c r="CN85" i="3"/>
  <c r="CN87" i="3"/>
  <c r="CN89" i="3"/>
  <c r="CN91" i="3"/>
  <c r="CN93" i="3"/>
  <c r="CN95" i="3"/>
  <c r="CN97" i="3"/>
  <c r="CN99" i="3"/>
  <c r="CN101" i="3"/>
  <c r="CN103" i="3"/>
  <c r="CN105" i="3"/>
  <c r="CN107" i="3"/>
  <c r="CN109" i="3"/>
  <c r="CN111" i="3"/>
  <c r="CN113" i="3"/>
  <c r="CN115" i="3"/>
  <c r="CN117" i="3"/>
  <c r="CN119" i="3"/>
  <c r="CN121" i="3"/>
  <c r="CN123" i="3"/>
  <c r="CN125" i="3"/>
  <c r="CN127" i="3"/>
  <c r="CN129" i="3"/>
  <c r="CN131" i="3"/>
  <c r="CN133" i="3"/>
  <c r="CN135" i="3"/>
  <c r="CN137" i="3"/>
  <c r="CN139" i="3"/>
  <c r="CN141" i="3"/>
  <c r="CN143" i="3"/>
  <c r="CN145" i="3"/>
  <c r="CN147" i="3"/>
  <c r="CN149" i="3"/>
  <c r="CN151" i="3"/>
  <c r="CN153" i="3"/>
  <c r="CN155" i="3"/>
  <c r="CN157" i="3"/>
  <c r="CN159" i="3"/>
  <c r="CN161" i="3"/>
  <c r="CN163" i="3"/>
  <c r="CN165" i="3"/>
  <c r="CN167" i="3"/>
  <c r="CN169" i="3"/>
  <c r="CN171" i="3"/>
  <c r="CN173" i="3"/>
  <c r="CN175" i="3"/>
  <c r="CN177" i="3"/>
  <c r="CN179" i="3"/>
  <c r="CO11" i="3"/>
  <c r="CO13" i="3"/>
  <c r="CO15" i="3"/>
  <c r="CO17" i="3"/>
  <c r="CO19" i="3"/>
  <c r="CO21" i="3"/>
  <c r="CO23" i="3"/>
  <c r="CO25" i="3"/>
  <c r="CO27" i="3"/>
  <c r="CO29" i="3"/>
  <c r="CO31" i="3"/>
  <c r="CO33" i="3"/>
  <c r="CO35" i="3"/>
  <c r="CO37" i="3"/>
  <c r="CO39" i="3"/>
  <c r="CO41" i="3"/>
  <c r="CO43" i="3"/>
  <c r="CO45" i="3"/>
  <c r="CO47" i="3"/>
  <c r="CO49" i="3"/>
  <c r="CO51" i="3"/>
  <c r="CO53" i="3"/>
  <c r="CO55" i="3"/>
  <c r="CO57" i="3"/>
  <c r="CO59" i="3"/>
  <c r="CO61" i="3"/>
  <c r="CO63" i="3"/>
  <c r="CO65" i="3"/>
  <c r="CO67" i="3"/>
  <c r="CO69" i="3"/>
  <c r="CO71" i="3"/>
  <c r="CO73" i="3"/>
  <c r="CO75" i="3"/>
  <c r="CO77" i="3"/>
  <c r="CO79" i="3"/>
  <c r="CO81" i="3"/>
  <c r="CO83" i="3"/>
  <c r="CO85" i="3"/>
  <c r="CO87" i="3"/>
  <c r="CO89" i="3"/>
  <c r="CO91" i="3"/>
  <c r="CO93" i="3"/>
  <c r="CO95" i="3"/>
  <c r="CO97" i="3"/>
  <c r="CO99" i="3"/>
  <c r="CO101" i="3"/>
  <c r="CO103" i="3"/>
  <c r="CO105" i="3"/>
  <c r="CO107" i="3"/>
  <c r="CO109" i="3"/>
  <c r="CO111" i="3"/>
  <c r="CO113" i="3"/>
  <c r="CO115" i="3"/>
  <c r="CO117" i="3"/>
  <c r="CO119" i="3"/>
  <c r="CO121" i="3"/>
  <c r="CO123" i="3"/>
  <c r="CO125" i="3"/>
  <c r="CO127" i="3"/>
  <c r="CO129" i="3"/>
  <c r="CO131" i="3"/>
  <c r="CO133" i="3"/>
  <c r="CO135" i="3"/>
  <c r="CO137" i="3"/>
  <c r="CO139" i="3"/>
  <c r="CO141" i="3"/>
  <c r="CO143" i="3"/>
  <c r="CO145" i="3"/>
  <c r="CO147" i="3"/>
  <c r="CO149" i="3"/>
  <c r="CO151" i="3"/>
  <c r="CO153" i="3"/>
  <c r="CO155" i="3"/>
  <c r="CO157" i="3"/>
  <c r="CO159" i="3"/>
  <c r="CO161" i="3"/>
  <c r="CO163" i="3"/>
  <c r="CO165" i="3"/>
  <c r="CO167" i="3"/>
  <c r="CO169" i="3"/>
  <c r="CO171" i="3"/>
  <c r="CO173" i="3"/>
  <c r="CO175" i="3"/>
  <c r="CO177" i="3"/>
  <c r="CO179" i="3"/>
  <c r="CP179" i="3"/>
  <c r="AR178" i="3"/>
  <c r="AM178" i="3"/>
  <c r="AK178" i="3"/>
  <c r="AG178" i="3"/>
  <c r="AE178" i="3"/>
  <c r="W178" i="3"/>
  <c r="O178" i="3"/>
  <c r="G178" i="3"/>
  <c r="BS11" i="3"/>
  <c r="BS13" i="3"/>
  <c r="BS15" i="3"/>
  <c r="BS17" i="3"/>
  <c r="BS19" i="3"/>
  <c r="BS21" i="3"/>
  <c r="BS23" i="3"/>
  <c r="BS25" i="3"/>
  <c r="BS27" i="3"/>
  <c r="BS29" i="3"/>
  <c r="BS31" i="3"/>
  <c r="BS33" i="3"/>
  <c r="BS35" i="3"/>
  <c r="BS37" i="3"/>
  <c r="BS39" i="3"/>
  <c r="BS41" i="3"/>
  <c r="BS43" i="3"/>
  <c r="BS45" i="3"/>
  <c r="BS47" i="3"/>
  <c r="BS49" i="3"/>
  <c r="BS51" i="3"/>
  <c r="BS53" i="3"/>
  <c r="BS55" i="3"/>
  <c r="BS57" i="3"/>
  <c r="BS59" i="3"/>
  <c r="BS61" i="3"/>
  <c r="BS63" i="3"/>
  <c r="BS65" i="3"/>
  <c r="BS67" i="3"/>
  <c r="BS69" i="3"/>
  <c r="BS71" i="3"/>
  <c r="BS73" i="3"/>
  <c r="BS75" i="3"/>
  <c r="BS77" i="3"/>
  <c r="BS79" i="3"/>
  <c r="BS81" i="3"/>
  <c r="BS83" i="3"/>
  <c r="BS85" i="3"/>
  <c r="BS87" i="3"/>
  <c r="BS89" i="3"/>
  <c r="BS91" i="3"/>
  <c r="BS93" i="3"/>
  <c r="BS95" i="3"/>
  <c r="BS97" i="3"/>
  <c r="BS99" i="3"/>
  <c r="BS101" i="3"/>
  <c r="BS103" i="3"/>
  <c r="BS105" i="3"/>
  <c r="BS107" i="3"/>
  <c r="BS109" i="3"/>
  <c r="BS111" i="3"/>
  <c r="BS113" i="3"/>
  <c r="BS115" i="3"/>
  <c r="BS117" i="3"/>
  <c r="BS119" i="3"/>
  <c r="BS121" i="3"/>
  <c r="BS123" i="3"/>
  <c r="BS125" i="3"/>
  <c r="BS127" i="3"/>
  <c r="BS129" i="3"/>
  <c r="BS131" i="3"/>
  <c r="BS133" i="3"/>
  <c r="BS135" i="3"/>
  <c r="BS137" i="3"/>
  <c r="BS139" i="3"/>
  <c r="BS141" i="3"/>
  <c r="BS143" i="3"/>
  <c r="BS145" i="3"/>
  <c r="BS147" i="3"/>
  <c r="BS149" i="3"/>
  <c r="BS151" i="3"/>
  <c r="BS153" i="3"/>
  <c r="BS155" i="3"/>
  <c r="BS157" i="3"/>
  <c r="BS159" i="3"/>
  <c r="BS161" i="3"/>
  <c r="BS163" i="3"/>
  <c r="BS165" i="3"/>
  <c r="BS167" i="3"/>
  <c r="BS169" i="3"/>
  <c r="BS171" i="3"/>
  <c r="BS173" i="3"/>
  <c r="BS175" i="3"/>
  <c r="BS177" i="3"/>
  <c r="CP177" i="3"/>
  <c r="AR176" i="3"/>
  <c r="AM176" i="3"/>
  <c r="AK176" i="3"/>
  <c r="AG176" i="3"/>
  <c r="AE176" i="3"/>
  <c r="W176" i="3"/>
  <c r="O176" i="3"/>
  <c r="G176" i="3"/>
  <c r="CP175" i="3"/>
  <c r="AR174" i="3"/>
  <c r="AM174" i="3"/>
  <c r="AK174" i="3"/>
  <c r="AG174" i="3"/>
  <c r="AE174" i="3"/>
  <c r="W174" i="3"/>
  <c r="O174" i="3"/>
  <c r="G174" i="3"/>
  <c r="CP173" i="3"/>
  <c r="AR172" i="3"/>
  <c r="AM172" i="3"/>
  <c r="AK172" i="3"/>
  <c r="AG172" i="3"/>
  <c r="AE172" i="3"/>
  <c r="W172" i="3"/>
  <c r="O172" i="3"/>
  <c r="G172" i="3"/>
  <c r="CP171" i="3"/>
  <c r="AR170" i="3"/>
  <c r="AM170" i="3"/>
  <c r="AK170" i="3"/>
  <c r="AG170" i="3"/>
  <c r="AE170" i="3"/>
  <c r="W170" i="3"/>
  <c r="O170" i="3"/>
  <c r="G170" i="3"/>
  <c r="CP169" i="3"/>
  <c r="AR168" i="3"/>
  <c r="AM168" i="3"/>
  <c r="AK168" i="3"/>
  <c r="AG168" i="3"/>
  <c r="AE168" i="3"/>
  <c r="W168" i="3"/>
  <c r="O168" i="3"/>
  <c r="G168" i="3"/>
  <c r="CP167" i="3"/>
  <c r="AR166" i="3"/>
  <c r="AM166" i="3"/>
  <c r="AK166" i="3"/>
  <c r="AG166" i="3"/>
  <c r="AE166" i="3"/>
  <c r="W166" i="3"/>
  <c r="O166" i="3"/>
  <c r="G166" i="3"/>
  <c r="CP165" i="3"/>
  <c r="AR164" i="3"/>
  <c r="AM164" i="3"/>
  <c r="AK164" i="3"/>
  <c r="AG164" i="3"/>
  <c r="AE164" i="3"/>
  <c r="W164" i="3"/>
  <c r="O164" i="3"/>
  <c r="G164" i="3"/>
  <c r="BA11" i="3"/>
  <c r="BA13" i="3"/>
  <c r="BA15" i="3"/>
  <c r="BA17" i="3"/>
  <c r="BA19" i="3"/>
  <c r="BA21" i="3"/>
  <c r="BA23" i="3"/>
  <c r="BA25" i="3"/>
  <c r="BA27" i="3"/>
  <c r="BA29" i="3"/>
  <c r="BA31" i="3"/>
  <c r="BA33" i="3"/>
  <c r="BA35" i="3"/>
  <c r="BA37" i="3"/>
  <c r="BA39" i="3"/>
  <c r="BA41" i="3"/>
  <c r="BA43" i="3"/>
  <c r="BA45" i="3"/>
  <c r="BA47" i="3"/>
  <c r="BA49" i="3"/>
  <c r="BA51" i="3"/>
  <c r="BA53" i="3"/>
  <c r="BA55" i="3"/>
  <c r="BA57" i="3"/>
  <c r="BA59" i="3"/>
  <c r="BA61" i="3"/>
  <c r="BA63" i="3"/>
  <c r="BA65" i="3"/>
  <c r="BA67" i="3"/>
  <c r="BA69" i="3"/>
  <c r="BA71" i="3"/>
  <c r="BA73" i="3"/>
  <c r="BA75" i="3"/>
  <c r="BA77" i="3"/>
  <c r="BA79" i="3"/>
  <c r="BA81" i="3"/>
  <c r="BA83" i="3"/>
  <c r="BA85" i="3"/>
  <c r="BA87" i="3"/>
  <c r="BA89" i="3"/>
  <c r="BA91" i="3"/>
  <c r="BA93" i="3"/>
  <c r="BA95" i="3"/>
  <c r="BA97" i="3"/>
  <c r="BA99" i="3"/>
  <c r="BA101" i="3"/>
  <c r="BA103" i="3"/>
  <c r="BA105" i="3"/>
  <c r="BA107" i="3"/>
  <c r="BA109" i="3"/>
  <c r="BA111" i="3"/>
  <c r="BA113" i="3"/>
  <c r="BA115" i="3"/>
  <c r="BA117" i="3"/>
  <c r="BA119" i="3"/>
  <c r="BA121" i="3"/>
  <c r="BA123" i="3"/>
  <c r="BA125" i="3"/>
  <c r="BA127" i="3"/>
  <c r="BA129" i="3"/>
  <c r="BA131" i="3"/>
  <c r="BA133" i="3"/>
  <c r="BA135" i="3"/>
  <c r="BA137" i="3"/>
  <c r="BA139" i="3"/>
  <c r="BA141" i="3"/>
  <c r="BA143" i="3"/>
  <c r="BA145" i="3"/>
  <c r="BA147" i="3"/>
  <c r="BA149" i="3"/>
  <c r="BA151" i="3"/>
  <c r="BA153" i="3"/>
  <c r="BA155" i="3"/>
  <c r="BA157" i="3"/>
  <c r="BA159" i="3"/>
  <c r="BA161" i="3"/>
  <c r="BA163" i="3"/>
  <c r="CP163" i="3"/>
  <c r="AR162" i="3"/>
  <c r="AM162" i="3"/>
  <c r="AK162" i="3"/>
  <c r="AG162" i="3"/>
  <c r="AE162" i="3"/>
  <c r="W162" i="3"/>
  <c r="O162" i="3"/>
  <c r="G162" i="3"/>
  <c r="CP161" i="3"/>
  <c r="AR160" i="3"/>
  <c r="AM160" i="3"/>
  <c r="AK160" i="3"/>
  <c r="AG160" i="3"/>
  <c r="AE160" i="3"/>
  <c r="W160" i="3"/>
  <c r="O160" i="3"/>
  <c r="G160" i="3"/>
  <c r="CP159" i="3"/>
  <c r="AR158" i="3"/>
  <c r="AM158" i="3"/>
  <c r="AK158" i="3"/>
  <c r="AG158" i="3"/>
  <c r="AE158" i="3"/>
  <c r="W158" i="3"/>
  <c r="O158" i="3"/>
  <c r="G158" i="3"/>
  <c r="CP157" i="3"/>
  <c r="AR156" i="3"/>
  <c r="AM156" i="3"/>
  <c r="AK156" i="3"/>
  <c r="AG156" i="3"/>
  <c r="AE156" i="3"/>
  <c r="W156" i="3"/>
  <c r="O156" i="3"/>
  <c r="G156" i="3"/>
  <c r="CP155" i="3"/>
  <c r="AR154" i="3"/>
  <c r="AM154" i="3"/>
  <c r="AK154" i="3"/>
  <c r="AG154" i="3"/>
  <c r="AE154" i="3"/>
  <c r="W154" i="3"/>
  <c r="O154" i="3"/>
  <c r="G154" i="3"/>
  <c r="CP153" i="3"/>
  <c r="AR152" i="3"/>
  <c r="AM152" i="3"/>
  <c r="AK152" i="3"/>
  <c r="AG152" i="3"/>
  <c r="AE152" i="3"/>
  <c r="W152" i="3"/>
  <c r="O152" i="3"/>
  <c r="G152" i="3"/>
  <c r="BO11" i="3"/>
  <c r="BO13" i="3"/>
  <c r="BO15" i="3"/>
  <c r="BO17" i="3"/>
  <c r="BO19" i="3"/>
  <c r="BO21" i="3"/>
  <c r="BO23" i="3"/>
  <c r="BO25" i="3"/>
  <c r="BO27" i="3"/>
  <c r="BO29" i="3"/>
  <c r="BO31" i="3"/>
  <c r="BO33" i="3"/>
  <c r="BO35" i="3"/>
  <c r="BO37" i="3"/>
  <c r="BO39" i="3"/>
  <c r="BO41" i="3"/>
  <c r="BO43" i="3"/>
  <c r="BO45" i="3"/>
  <c r="BO47" i="3"/>
  <c r="BO49" i="3"/>
  <c r="BO51" i="3"/>
  <c r="BO53" i="3"/>
  <c r="BO55" i="3"/>
  <c r="BO57" i="3"/>
  <c r="BO59" i="3"/>
  <c r="BO61" i="3"/>
  <c r="BO63" i="3"/>
  <c r="BO65" i="3"/>
  <c r="BO67" i="3"/>
  <c r="BO69" i="3"/>
  <c r="BO71" i="3"/>
  <c r="BO73" i="3"/>
  <c r="BO75" i="3"/>
  <c r="BO77" i="3"/>
  <c r="BO79" i="3"/>
  <c r="BO81" i="3"/>
  <c r="BO83" i="3"/>
  <c r="BO85" i="3"/>
  <c r="BO87" i="3"/>
  <c r="BO89" i="3"/>
  <c r="BO91" i="3"/>
  <c r="BO93" i="3"/>
  <c r="BO95" i="3"/>
  <c r="BO97" i="3"/>
  <c r="BO99" i="3"/>
  <c r="BO101" i="3"/>
  <c r="BO103" i="3"/>
  <c r="BO105" i="3"/>
  <c r="BO107" i="3"/>
  <c r="BO109" i="3"/>
  <c r="BO111" i="3"/>
  <c r="BO113" i="3"/>
  <c r="BO115" i="3"/>
  <c r="BO117" i="3"/>
  <c r="BO119" i="3"/>
  <c r="BO121" i="3"/>
  <c r="BO123" i="3"/>
  <c r="BO125" i="3"/>
  <c r="BO127" i="3"/>
  <c r="BO129" i="3"/>
  <c r="BO131" i="3"/>
  <c r="BO133" i="3"/>
  <c r="BO135" i="3"/>
  <c r="BO137" i="3"/>
  <c r="BO139" i="3"/>
  <c r="BO141" i="3"/>
  <c r="BO143" i="3"/>
  <c r="BO145" i="3"/>
  <c r="BO147" i="3"/>
  <c r="BO149" i="3"/>
  <c r="BO151" i="3"/>
  <c r="CP151" i="3"/>
  <c r="AR150" i="3"/>
  <c r="AM150" i="3"/>
  <c r="AK150" i="3"/>
  <c r="AG150" i="3"/>
  <c r="AE150" i="3"/>
  <c r="W150" i="3"/>
  <c r="O150" i="3"/>
  <c r="G150" i="3"/>
  <c r="CP149" i="3"/>
  <c r="AR148" i="3"/>
  <c r="AM148" i="3"/>
  <c r="AK148" i="3"/>
  <c r="AG148" i="3"/>
  <c r="AE148" i="3"/>
  <c r="W148" i="3"/>
  <c r="O148" i="3"/>
  <c r="G148" i="3"/>
  <c r="CP147" i="3"/>
  <c r="AR146" i="3"/>
  <c r="AM146" i="3"/>
  <c r="AK146" i="3"/>
  <c r="AG146" i="3"/>
  <c r="AE146" i="3"/>
  <c r="W146" i="3"/>
  <c r="O146" i="3"/>
  <c r="G146" i="3"/>
  <c r="CP145" i="3"/>
  <c r="AR144" i="3"/>
  <c r="AM144" i="3"/>
  <c r="AK144" i="3"/>
  <c r="AG144" i="3"/>
  <c r="AE144" i="3"/>
  <c r="W144" i="3"/>
  <c r="O144" i="3"/>
  <c r="G144" i="3"/>
  <c r="CP143" i="3"/>
  <c r="AR142" i="3"/>
  <c r="AM142" i="3"/>
  <c r="AK142" i="3"/>
  <c r="AG142" i="3"/>
  <c r="AE142" i="3"/>
  <c r="W142" i="3"/>
  <c r="O142" i="3"/>
  <c r="G142" i="3"/>
  <c r="BI11" i="3"/>
  <c r="BI13" i="3"/>
  <c r="BI15" i="3"/>
  <c r="BI17" i="3"/>
  <c r="BI19" i="3"/>
  <c r="BI21" i="3"/>
  <c r="BI23" i="3"/>
  <c r="BI25" i="3"/>
  <c r="BI27" i="3"/>
  <c r="BI29" i="3"/>
  <c r="BI31" i="3"/>
  <c r="BI33" i="3"/>
  <c r="BI35" i="3"/>
  <c r="BI37" i="3"/>
  <c r="BI39" i="3"/>
  <c r="BI41" i="3"/>
  <c r="BI43" i="3"/>
  <c r="BI45" i="3"/>
  <c r="BI47" i="3"/>
  <c r="BI49" i="3"/>
  <c r="BI51" i="3"/>
  <c r="BI53" i="3"/>
  <c r="BI55" i="3"/>
  <c r="BI57" i="3"/>
  <c r="BI59" i="3"/>
  <c r="BI61" i="3"/>
  <c r="BI63" i="3"/>
  <c r="BI65" i="3"/>
  <c r="BI67" i="3"/>
  <c r="BI69" i="3"/>
  <c r="BI71" i="3"/>
  <c r="BI73" i="3"/>
  <c r="BI75" i="3"/>
  <c r="BI77" i="3"/>
  <c r="BI79" i="3"/>
  <c r="BI81" i="3"/>
  <c r="BI83" i="3"/>
  <c r="BI85" i="3"/>
  <c r="BI87" i="3"/>
  <c r="BI89" i="3"/>
  <c r="BI91" i="3"/>
  <c r="BI93" i="3"/>
  <c r="BI95" i="3"/>
  <c r="BI97" i="3"/>
  <c r="BI99" i="3"/>
  <c r="BI101" i="3"/>
  <c r="BI103" i="3"/>
  <c r="BI105" i="3"/>
  <c r="BI107" i="3"/>
  <c r="BI109" i="3"/>
  <c r="BI111" i="3"/>
  <c r="BI113" i="3"/>
  <c r="BI115" i="3"/>
  <c r="BI117" i="3"/>
  <c r="BI119" i="3"/>
  <c r="BI121" i="3"/>
  <c r="BI123" i="3"/>
  <c r="BI125" i="3"/>
  <c r="BI127" i="3"/>
  <c r="BI129" i="3"/>
  <c r="BI131" i="3"/>
  <c r="BI133" i="3"/>
  <c r="BI135" i="3"/>
  <c r="BI137" i="3"/>
  <c r="BI139" i="3"/>
  <c r="BI141" i="3"/>
  <c r="CP141" i="3"/>
  <c r="AR140" i="3"/>
  <c r="AM140" i="3"/>
  <c r="AK140" i="3"/>
  <c r="AG140" i="3"/>
  <c r="AE140" i="3"/>
  <c r="W140" i="3"/>
  <c r="O140" i="3"/>
  <c r="G140" i="3"/>
  <c r="CP139" i="3"/>
  <c r="AR138" i="3"/>
  <c r="AM138" i="3"/>
  <c r="AK138" i="3"/>
  <c r="AG138" i="3"/>
  <c r="AE138" i="3"/>
  <c r="W138" i="3"/>
  <c r="O138" i="3"/>
  <c r="G138" i="3"/>
  <c r="CP137" i="3"/>
  <c r="AR136" i="3"/>
  <c r="AM136" i="3"/>
  <c r="AK136" i="3"/>
  <c r="AG136" i="3"/>
  <c r="AE136" i="3"/>
  <c r="W136" i="3"/>
  <c r="O136" i="3"/>
  <c r="G136" i="3"/>
  <c r="AZ11" i="3"/>
  <c r="AZ13" i="3"/>
  <c r="AZ15" i="3"/>
  <c r="AZ17" i="3"/>
  <c r="AZ19" i="3"/>
  <c r="AZ21" i="3"/>
  <c r="AZ23" i="3"/>
  <c r="AZ25" i="3"/>
  <c r="AZ27" i="3"/>
  <c r="AZ29" i="3"/>
  <c r="AZ31" i="3"/>
  <c r="AZ33" i="3"/>
  <c r="AZ35" i="3"/>
  <c r="AZ37" i="3"/>
  <c r="AZ39" i="3"/>
  <c r="AZ41" i="3"/>
  <c r="AZ43" i="3"/>
  <c r="AZ45" i="3"/>
  <c r="AZ47" i="3"/>
  <c r="AZ49" i="3"/>
  <c r="AZ51" i="3"/>
  <c r="AZ53" i="3"/>
  <c r="AZ55" i="3"/>
  <c r="AZ57" i="3"/>
  <c r="AZ59" i="3"/>
  <c r="AZ61" i="3"/>
  <c r="AZ63" i="3"/>
  <c r="AZ65" i="3"/>
  <c r="AZ67" i="3"/>
  <c r="AZ69" i="3"/>
  <c r="AZ71" i="3"/>
  <c r="AZ73" i="3"/>
  <c r="AZ75" i="3"/>
  <c r="AZ77" i="3"/>
  <c r="AZ79" i="3"/>
  <c r="AZ81" i="3"/>
  <c r="AZ83" i="3"/>
  <c r="AZ85" i="3"/>
  <c r="AZ87" i="3"/>
  <c r="AZ89" i="3"/>
  <c r="AZ91" i="3"/>
  <c r="AZ93" i="3"/>
  <c r="AZ95" i="3"/>
  <c r="AZ97" i="3"/>
  <c r="AZ99" i="3"/>
  <c r="AZ101" i="3"/>
  <c r="AZ103" i="3"/>
  <c r="AZ105" i="3"/>
  <c r="AZ107" i="3"/>
  <c r="AZ109" i="3"/>
  <c r="AZ111" i="3"/>
  <c r="AZ113" i="3"/>
  <c r="AZ115" i="3"/>
  <c r="AZ117" i="3"/>
  <c r="AZ119" i="3"/>
  <c r="AZ121" i="3"/>
  <c r="AZ123" i="3"/>
  <c r="AZ125" i="3"/>
  <c r="AZ127" i="3"/>
  <c r="AZ129" i="3"/>
  <c r="AZ131" i="3"/>
  <c r="AZ133" i="3"/>
  <c r="AZ135" i="3"/>
  <c r="CP135" i="3"/>
  <c r="AR134" i="3"/>
  <c r="AM134" i="3"/>
  <c r="AK134" i="3"/>
  <c r="AG134" i="3"/>
  <c r="AE134" i="3"/>
  <c r="W134" i="3"/>
  <c r="O134" i="3"/>
  <c r="G134" i="3"/>
  <c r="CP133" i="3"/>
  <c r="AR132" i="3"/>
  <c r="AM132" i="3"/>
  <c r="AK132" i="3"/>
  <c r="AG132" i="3"/>
  <c r="AE132" i="3"/>
  <c r="W132" i="3"/>
  <c r="O132" i="3"/>
  <c r="G132" i="3"/>
  <c r="CP131" i="3"/>
  <c r="AR130" i="3"/>
  <c r="AM130" i="3"/>
  <c r="AK130" i="3"/>
  <c r="AG130" i="3"/>
  <c r="AE130" i="3"/>
  <c r="W130" i="3"/>
  <c r="O130" i="3"/>
  <c r="G130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BD45" i="3"/>
  <c r="BD47" i="3"/>
  <c r="BD49" i="3"/>
  <c r="BD51" i="3"/>
  <c r="BD53" i="3"/>
  <c r="BD55" i="3"/>
  <c r="BD57" i="3"/>
  <c r="BD59" i="3"/>
  <c r="BD61" i="3"/>
  <c r="BD63" i="3"/>
  <c r="BD65" i="3"/>
  <c r="BD67" i="3"/>
  <c r="BD69" i="3"/>
  <c r="BD71" i="3"/>
  <c r="BD73" i="3"/>
  <c r="BD75" i="3"/>
  <c r="BD77" i="3"/>
  <c r="BD79" i="3"/>
  <c r="BD81" i="3"/>
  <c r="BD83" i="3"/>
  <c r="BD85" i="3"/>
  <c r="BD87" i="3"/>
  <c r="BD89" i="3"/>
  <c r="BD91" i="3"/>
  <c r="BD93" i="3"/>
  <c r="BD95" i="3"/>
  <c r="BD97" i="3"/>
  <c r="BD99" i="3"/>
  <c r="BD101" i="3"/>
  <c r="BD103" i="3"/>
  <c r="BD105" i="3"/>
  <c r="BD107" i="3"/>
  <c r="BD109" i="3"/>
  <c r="BD111" i="3"/>
  <c r="BD113" i="3"/>
  <c r="BD115" i="3"/>
  <c r="BD117" i="3"/>
  <c r="BD119" i="3"/>
  <c r="BD121" i="3"/>
  <c r="BD123" i="3"/>
  <c r="BD125" i="3"/>
  <c r="BD127" i="3"/>
  <c r="BD129" i="3"/>
  <c r="CP129" i="3"/>
  <c r="AR128" i="3"/>
  <c r="AM128" i="3"/>
  <c r="AK128" i="3"/>
  <c r="AG128" i="3"/>
  <c r="AE128" i="3"/>
  <c r="W128" i="3"/>
  <c r="O128" i="3"/>
  <c r="G128" i="3"/>
  <c r="CP127" i="3"/>
  <c r="AR126" i="3"/>
  <c r="AM126" i="3"/>
  <c r="AK126" i="3"/>
  <c r="AG126" i="3"/>
  <c r="AE126" i="3"/>
  <c r="W126" i="3"/>
  <c r="O126" i="3"/>
  <c r="G126" i="3"/>
  <c r="CP125" i="3"/>
  <c r="AR124" i="3"/>
  <c r="AM124" i="3"/>
  <c r="AK124" i="3"/>
  <c r="AG124" i="3"/>
  <c r="AE124" i="3"/>
  <c r="W124" i="3"/>
  <c r="O124" i="3"/>
  <c r="G124" i="3"/>
  <c r="CD11" i="3"/>
  <c r="CD13" i="3"/>
  <c r="CD15" i="3"/>
  <c r="CD17" i="3"/>
  <c r="CD19" i="3"/>
  <c r="CD21" i="3"/>
  <c r="CD23" i="3"/>
  <c r="CD25" i="3"/>
  <c r="CD27" i="3"/>
  <c r="CD29" i="3"/>
  <c r="CD31" i="3"/>
  <c r="CD33" i="3"/>
  <c r="CD35" i="3"/>
  <c r="CD37" i="3"/>
  <c r="CD39" i="3"/>
  <c r="CD41" i="3"/>
  <c r="CD43" i="3"/>
  <c r="CD45" i="3"/>
  <c r="CD47" i="3"/>
  <c r="CD49" i="3"/>
  <c r="CD51" i="3"/>
  <c r="CD53" i="3"/>
  <c r="CD55" i="3"/>
  <c r="CD57" i="3"/>
  <c r="CD59" i="3"/>
  <c r="CD61" i="3"/>
  <c r="CD63" i="3"/>
  <c r="CD65" i="3"/>
  <c r="CD67" i="3"/>
  <c r="CD69" i="3"/>
  <c r="CD71" i="3"/>
  <c r="CD73" i="3"/>
  <c r="CD75" i="3"/>
  <c r="CD77" i="3"/>
  <c r="CD79" i="3"/>
  <c r="CD81" i="3"/>
  <c r="CD83" i="3"/>
  <c r="CD85" i="3"/>
  <c r="CD87" i="3"/>
  <c r="CD89" i="3"/>
  <c r="CD91" i="3"/>
  <c r="CD93" i="3"/>
  <c r="CD95" i="3"/>
  <c r="CD97" i="3"/>
  <c r="CD99" i="3"/>
  <c r="CD101" i="3"/>
  <c r="CD103" i="3"/>
  <c r="CD105" i="3"/>
  <c r="CD107" i="3"/>
  <c r="CD109" i="3"/>
  <c r="CD111" i="3"/>
  <c r="CD113" i="3"/>
  <c r="CD115" i="3"/>
  <c r="CD117" i="3"/>
  <c r="CD119" i="3"/>
  <c r="CD121" i="3"/>
  <c r="CD123" i="3"/>
  <c r="CP123" i="3"/>
  <c r="AR122" i="3"/>
  <c r="AM122" i="3"/>
  <c r="AK122" i="3"/>
  <c r="AG122" i="3"/>
  <c r="AE122" i="3"/>
  <c r="W122" i="3"/>
  <c r="O122" i="3"/>
  <c r="G122" i="3"/>
  <c r="CP121" i="3"/>
  <c r="AR120" i="3"/>
  <c r="AM120" i="3"/>
  <c r="AK120" i="3"/>
  <c r="AG120" i="3"/>
  <c r="AE120" i="3"/>
  <c r="W120" i="3"/>
  <c r="O120" i="3"/>
  <c r="G120" i="3"/>
  <c r="CP119" i="3"/>
  <c r="AR118" i="3"/>
  <c r="AM118" i="3"/>
  <c r="AK118" i="3"/>
  <c r="AG118" i="3"/>
  <c r="AE118" i="3"/>
  <c r="W118" i="3"/>
  <c r="O118" i="3"/>
  <c r="G118" i="3"/>
  <c r="BF11" i="3"/>
  <c r="BF13" i="3"/>
  <c r="BF15" i="3"/>
  <c r="BF17" i="3"/>
  <c r="BF19" i="3"/>
  <c r="BF21" i="3"/>
  <c r="BF23" i="3"/>
  <c r="BF25" i="3"/>
  <c r="BF27" i="3"/>
  <c r="BF29" i="3"/>
  <c r="BF31" i="3"/>
  <c r="BF33" i="3"/>
  <c r="BF35" i="3"/>
  <c r="BF37" i="3"/>
  <c r="BF39" i="3"/>
  <c r="BF41" i="3"/>
  <c r="BF43" i="3"/>
  <c r="BF45" i="3"/>
  <c r="BF47" i="3"/>
  <c r="BF49" i="3"/>
  <c r="BF51" i="3"/>
  <c r="BF53" i="3"/>
  <c r="BF55" i="3"/>
  <c r="BF57" i="3"/>
  <c r="BF59" i="3"/>
  <c r="BF61" i="3"/>
  <c r="BF63" i="3"/>
  <c r="BF65" i="3"/>
  <c r="BF67" i="3"/>
  <c r="BF69" i="3"/>
  <c r="BF71" i="3"/>
  <c r="BF73" i="3"/>
  <c r="BF75" i="3"/>
  <c r="BF77" i="3"/>
  <c r="BF79" i="3"/>
  <c r="BF81" i="3"/>
  <c r="BF83" i="3"/>
  <c r="BF85" i="3"/>
  <c r="BF87" i="3"/>
  <c r="BF89" i="3"/>
  <c r="BF91" i="3"/>
  <c r="BF93" i="3"/>
  <c r="BF95" i="3"/>
  <c r="BF97" i="3"/>
  <c r="BF99" i="3"/>
  <c r="BF101" i="3"/>
  <c r="BF103" i="3"/>
  <c r="BF105" i="3"/>
  <c r="BF107" i="3"/>
  <c r="BF109" i="3"/>
  <c r="BF111" i="3"/>
  <c r="BF113" i="3"/>
  <c r="BF115" i="3"/>
  <c r="BF117" i="3"/>
  <c r="CP117" i="3"/>
  <c r="AR116" i="3"/>
  <c r="AM116" i="3"/>
  <c r="AK116" i="3"/>
  <c r="AG116" i="3"/>
  <c r="AE116" i="3"/>
  <c r="W116" i="3"/>
  <c r="O116" i="3"/>
  <c r="G116" i="3"/>
  <c r="CP115" i="3"/>
  <c r="AR114" i="3"/>
  <c r="AM114" i="3"/>
  <c r="AK114" i="3"/>
  <c r="AG114" i="3"/>
  <c r="AE114" i="3"/>
  <c r="W114" i="3"/>
  <c r="O114" i="3"/>
  <c r="G114" i="3"/>
  <c r="CP113" i="3"/>
  <c r="AR112" i="3"/>
  <c r="AM112" i="3"/>
  <c r="AK112" i="3"/>
  <c r="AG112" i="3"/>
  <c r="AE112" i="3"/>
  <c r="W112" i="3"/>
  <c r="O112" i="3"/>
  <c r="G112" i="3"/>
  <c r="CK11" i="3"/>
  <c r="CK13" i="3"/>
  <c r="CK15" i="3"/>
  <c r="CK17" i="3"/>
  <c r="CK19" i="3"/>
  <c r="CK21" i="3"/>
  <c r="CK23" i="3"/>
  <c r="CK25" i="3"/>
  <c r="CK27" i="3"/>
  <c r="CK29" i="3"/>
  <c r="CK31" i="3"/>
  <c r="CK33" i="3"/>
  <c r="CK35" i="3"/>
  <c r="CK37" i="3"/>
  <c r="CK39" i="3"/>
  <c r="CK41" i="3"/>
  <c r="CK43" i="3"/>
  <c r="CK45" i="3"/>
  <c r="CK47" i="3"/>
  <c r="CK49" i="3"/>
  <c r="CK51" i="3"/>
  <c r="CK53" i="3"/>
  <c r="CK55" i="3"/>
  <c r="CK57" i="3"/>
  <c r="CK59" i="3"/>
  <c r="CK61" i="3"/>
  <c r="CK63" i="3"/>
  <c r="CK65" i="3"/>
  <c r="CK67" i="3"/>
  <c r="CK69" i="3"/>
  <c r="CK71" i="3"/>
  <c r="CK73" i="3"/>
  <c r="CK75" i="3"/>
  <c r="CK77" i="3"/>
  <c r="CK79" i="3"/>
  <c r="CK81" i="3"/>
  <c r="CK83" i="3"/>
  <c r="CK85" i="3"/>
  <c r="CK87" i="3"/>
  <c r="CK89" i="3"/>
  <c r="CK91" i="3"/>
  <c r="CK93" i="3"/>
  <c r="CK95" i="3"/>
  <c r="CK97" i="3"/>
  <c r="CK99" i="3"/>
  <c r="CK101" i="3"/>
  <c r="CK103" i="3"/>
  <c r="CK105" i="3"/>
  <c r="CK107" i="3"/>
  <c r="CK109" i="3"/>
  <c r="CK111" i="3"/>
  <c r="CP111" i="3"/>
  <c r="AR110" i="3"/>
  <c r="AM110" i="3"/>
  <c r="AK110" i="3"/>
  <c r="AG110" i="3"/>
  <c r="AE110" i="3"/>
  <c r="W110" i="3"/>
  <c r="O110" i="3"/>
  <c r="G110" i="3"/>
  <c r="CP109" i="3"/>
  <c r="AR108" i="3"/>
  <c r="AM108" i="3"/>
  <c r="AK108" i="3"/>
  <c r="AG108" i="3"/>
  <c r="AE108" i="3"/>
  <c r="W108" i="3"/>
  <c r="O108" i="3"/>
  <c r="G108" i="3"/>
  <c r="CP107" i="3"/>
  <c r="AR106" i="3"/>
  <c r="AM106" i="3"/>
  <c r="AK106" i="3"/>
  <c r="AG106" i="3"/>
  <c r="AE106" i="3"/>
  <c r="W106" i="3"/>
  <c r="O106" i="3"/>
  <c r="G106" i="3"/>
  <c r="BN11" i="3"/>
  <c r="BN13" i="3"/>
  <c r="BN15" i="3"/>
  <c r="BN17" i="3"/>
  <c r="BN19" i="3"/>
  <c r="BN21" i="3"/>
  <c r="BN23" i="3"/>
  <c r="BN25" i="3"/>
  <c r="BN27" i="3"/>
  <c r="BN29" i="3"/>
  <c r="BN31" i="3"/>
  <c r="BN33" i="3"/>
  <c r="BN35" i="3"/>
  <c r="BN37" i="3"/>
  <c r="BN39" i="3"/>
  <c r="BN41" i="3"/>
  <c r="BN43" i="3"/>
  <c r="BN45" i="3"/>
  <c r="BN47" i="3"/>
  <c r="BN49" i="3"/>
  <c r="BN51" i="3"/>
  <c r="BN53" i="3"/>
  <c r="BN55" i="3"/>
  <c r="BN57" i="3"/>
  <c r="BN59" i="3"/>
  <c r="BN61" i="3"/>
  <c r="BN63" i="3"/>
  <c r="BN65" i="3"/>
  <c r="BN67" i="3"/>
  <c r="BN69" i="3"/>
  <c r="BN71" i="3"/>
  <c r="BN73" i="3"/>
  <c r="BN75" i="3"/>
  <c r="BN77" i="3"/>
  <c r="BN79" i="3"/>
  <c r="BN81" i="3"/>
  <c r="BN83" i="3"/>
  <c r="BN85" i="3"/>
  <c r="BN87" i="3"/>
  <c r="BN89" i="3"/>
  <c r="BN91" i="3"/>
  <c r="BN93" i="3"/>
  <c r="BN95" i="3"/>
  <c r="BN97" i="3"/>
  <c r="BN99" i="3"/>
  <c r="BN101" i="3"/>
  <c r="BN103" i="3"/>
  <c r="BN105" i="3"/>
  <c r="CP105" i="3"/>
  <c r="AR104" i="3"/>
  <c r="AM104" i="3"/>
  <c r="AK104" i="3"/>
  <c r="AG104" i="3"/>
  <c r="AE104" i="3"/>
  <c r="W104" i="3"/>
  <c r="O104" i="3"/>
  <c r="G104" i="3"/>
  <c r="CP103" i="3"/>
  <c r="AR102" i="3"/>
  <c r="AM102" i="3"/>
  <c r="AK102" i="3"/>
  <c r="AG102" i="3"/>
  <c r="AE102" i="3"/>
  <c r="W102" i="3"/>
  <c r="O102" i="3"/>
  <c r="G102" i="3"/>
  <c r="CP101" i="3"/>
  <c r="AR100" i="3"/>
  <c r="AM100" i="3"/>
  <c r="AK100" i="3"/>
  <c r="AG100" i="3"/>
  <c r="AE100" i="3"/>
  <c r="W100" i="3"/>
  <c r="O100" i="3"/>
  <c r="G100" i="3"/>
  <c r="BL11" i="3"/>
  <c r="BL13" i="3"/>
  <c r="BL15" i="3"/>
  <c r="BL17" i="3"/>
  <c r="BL19" i="3"/>
  <c r="BL21" i="3"/>
  <c r="BL23" i="3"/>
  <c r="BL25" i="3"/>
  <c r="BL27" i="3"/>
  <c r="BL29" i="3"/>
  <c r="BL31" i="3"/>
  <c r="BL33" i="3"/>
  <c r="BL35" i="3"/>
  <c r="BL37" i="3"/>
  <c r="BL39" i="3"/>
  <c r="BL41" i="3"/>
  <c r="BL43" i="3"/>
  <c r="BL45" i="3"/>
  <c r="BL47" i="3"/>
  <c r="BL49" i="3"/>
  <c r="BL51" i="3"/>
  <c r="BL53" i="3"/>
  <c r="BL55" i="3"/>
  <c r="BL57" i="3"/>
  <c r="BL59" i="3"/>
  <c r="BL61" i="3"/>
  <c r="BL63" i="3"/>
  <c r="BL65" i="3"/>
  <c r="BL67" i="3"/>
  <c r="BL69" i="3"/>
  <c r="BL71" i="3"/>
  <c r="BL73" i="3"/>
  <c r="BL75" i="3"/>
  <c r="BL77" i="3"/>
  <c r="BL79" i="3"/>
  <c r="BL81" i="3"/>
  <c r="BL83" i="3"/>
  <c r="BL85" i="3"/>
  <c r="BL87" i="3"/>
  <c r="BL89" i="3"/>
  <c r="BL91" i="3"/>
  <c r="BL93" i="3"/>
  <c r="BL95" i="3"/>
  <c r="BL97" i="3"/>
  <c r="BL99" i="3"/>
  <c r="CP99" i="3"/>
  <c r="AR98" i="3"/>
  <c r="AM98" i="3"/>
  <c r="AK98" i="3"/>
  <c r="AG98" i="3"/>
  <c r="AE98" i="3"/>
  <c r="W98" i="3"/>
  <c r="O98" i="3"/>
  <c r="G98" i="3"/>
  <c r="CP97" i="3"/>
  <c r="AR96" i="3"/>
  <c r="AM96" i="3"/>
  <c r="AK96" i="3"/>
  <c r="AG96" i="3"/>
  <c r="AE96" i="3"/>
  <c r="W96" i="3"/>
  <c r="O96" i="3"/>
  <c r="G96" i="3"/>
  <c r="CP95" i="3"/>
  <c r="AR94" i="3"/>
  <c r="AM94" i="3"/>
  <c r="AK94" i="3"/>
  <c r="AG94" i="3"/>
  <c r="AE94" i="3"/>
  <c r="W94" i="3"/>
  <c r="O94" i="3"/>
  <c r="G94" i="3"/>
  <c r="BH11" i="3"/>
  <c r="BH13" i="3"/>
  <c r="BH15" i="3"/>
  <c r="BH17" i="3"/>
  <c r="BH19" i="3"/>
  <c r="BH21" i="3"/>
  <c r="BH23" i="3"/>
  <c r="BH25" i="3"/>
  <c r="BH27" i="3"/>
  <c r="BH29" i="3"/>
  <c r="BH31" i="3"/>
  <c r="BH33" i="3"/>
  <c r="BH35" i="3"/>
  <c r="BH37" i="3"/>
  <c r="BH39" i="3"/>
  <c r="BH41" i="3"/>
  <c r="BH43" i="3"/>
  <c r="BH45" i="3"/>
  <c r="BH47" i="3"/>
  <c r="BH49" i="3"/>
  <c r="BH51" i="3"/>
  <c r="BH53" i="3"/>
  <c r="BH55" i="3"/>
  <c r="BH57" i="3"/>
  <c r="BH59" i="3"/>
  <c r="BH61" i="3"/>
  <c r="BH63" i="3"/>
  <c r="BH65" i="3"/>
  <c r="BH67" i="3"/>
  <c r="BH69" i="3"/>
  <c r="BH71" i="3"/>
  <c r="BH73" i="3"/>
  <c r="BH75" i="3"/>
  <c r="BH77" i="3"/>
  <c r="BH79" i="3"/>
  <c r="BH81" i="3"/>
  <c r="BH83" i="3"/>
  <c r="BH85" i="3"/>
  <c r="BH87" i="3"/>
  <c r="BH89" i="3"/>
  <c r="BH91" i="3"/>
  <c r="BH93" i="3"/>
  <c r="CP93" i="3"/>
  <c r="AR92" i="3"/>
  <c r="AM92" i="3"/>
  <c r="AK92" i="3"/>
  <c r="AG92" i="3"/>
  <c r="AE92" i="3"/>
  <c r="W92" i="3"/>
  <c r="O92" i="3"/>
  <c r="G92" i="3"/>
  <c r="CP91" i="3"/>
  <c r="AR90" i="3"/>
  <c r="AM90" i="3"/>
  <c r="AK90" i="3"/>
  <c r="AG90" i="3"/>
  <c r="AE90" i="3"/>
  <c r="W90" i="3"/>
  <c r="O90" i="3"/>
  <c r="G90" i="3"/>
  <c r="CP89" i="3"/>
  <c r="AR88" i="3"/>
  <c r="AM88" i="3"/>
  <c r="AK88" i="3"/>
  <c r="AG88" i="3"/>
  <c r="AE88" i="3"/>
  <c r="W88" i="3"/>
  <c r="O88" i="3"/>
  <c r="G88" i="3"/>
  <c r="BX11" i="3"/>
  <c r="BX13" i="3"/>
  <c r="BX15" i="3"/>
  <c r="BX17" i="3"/>
  <c r="BX19" i="3"/>
  <c r="BX21" i="3"/>
  <c r="BX23" i="3"/>
  <c r="BX25" i="3"/>
  <c r="BX27" i="3"/>
  <c r="BX29" i="3"/>
  <c r="BX31" i="3"/>
  <c r="BX33" i="3"/>
  <c r="BX35" i="3"/>
  <c r="BX37" i="3"/>
  <c r="BX39" i="3"/>
  <c r="BX41" i="3"/>
  <c r="BX43" i="3"/>
  <c r="BX45" i="3"/>
  <c r="BX47" i="3"/>
  <c r="BX49" i="3"/>
  <c r="BX51" i="3"/>
  <c r="BX53" i="3"/>
  <c r="BX55" i="3"/>
  <c r="BX57" i="3"/>
  <c r="BX59" i="3"/>
  <c r="BX61" i="3"/>
  <c r="BX63" i="3"/>
  <c r="BX65" i="3"/>
  <c r="BX67" i="3"/>
  <c r="BX69" i="3"/>
  <c r="BX71" i="3"/>
  <c r="BX73" i="3"/>
  <c r="BX75" i="3"/>
  <c r="BX77" i="3"/>
  <c r="BX79" i="3"/>
  <c r="BX81" i="3"/>
  <c r="BX83" i="3"/>
  <c r="BX85" i="3"/>
  <c r="BX87" i="3"/>
  <c r="CP87" i="3"/>
  <c r="AR86" i="3"/>
  <c r="AM86" i="3"/>
  <c r="AK86" i="3"/>
  <c r="AG86" i="3"/>
  <c r="AE86" i="3"/>
  <c r="W86" i="3"/>
  <c r="O86" i="3"/>
  <c r="G86" i="3"/>
  <c r="CP85" i="3"/>
  <c r="AR84" i="3"/>
  <c r="AM84" i="3"/>
  <c r="AK84" i="3"/>
  <c r="AG84" i="3"/>
  <c r="AE84" i="3"/>
  <c r="W84" i="3"/>
  <c r="O84" i="3"/>
  <c r="G84" i="3"/>
  <c r="CP83" i="3"/>
  <c r="AR82" i="3"/>
  <c r="AM82" i="3"/>
  <c r="AK82" i="3"/>
  <c r="AG82" i="3"/>
  <c r="AE82" i="3"/>
  <c r="W82" i="3"/>
  <c r="O82" i="3"/>
  <c r="G82" i="3"/>
  <c r="CA11" i="3"/>
  <c r="CA13" i="3"/>
  <c r="CA15" i="3"/>
  <c r="CA17" i="3"/>
  <c r="CA19" i="3"/>
  <c r="CA21" i="3"/>
  <c r="CA23" i="3"/>
  <c r="CA25" i="3"/>
  <c r="CA27" i="3"/>
  <c r="CA29" i="3"/>
  <c r="CA31" i="3"/>
  <c r="CA33" i="3"/>
  <c r="CA35" i="3"/>
  <c r="CA37" i="3"/>
  <c r="CA39" i="3"/>
  <c r="CA41" i="3"/>
  <c r="CA43" i="3"/>
  <c r="CA45" i="3"/>
  <c r="CA47" i="3"/>
  <c r="CA49" i="3"/>
  <c r="CA51" i="3"/>
  <c r="CA53" i="3"/>
  <c r="CA55" i="3"/>
  <c r="CA57" i="3"/>
  <c r="CA59" i="3"/>
  <c r="CA61" i="3"/>
  <c r="CA63" i="3"/>
  <c r="CA65" i="3"/>
  <c r="CA67" i="3"/>
  <c r="CA69" i="3"/>
  <c r="CA71" i="3"/>
  <c r="CA73" i="3"/>
  <c r="CA75" i="3"/>
  <c r="CA77" i="3"/>
  <c r="CA79" i="3"/>
  <c r="CA81" i="3"/>
  <c r="CP81" i="3"/>
  <c r="AR80" i="3"/>
  <c r="AM80" i="3"/>
  <c r="AK80" i="3"/>
  <c r="AG80" i="3"/>
  <c r="AE80" i="3"/>
  <c r="W80" i="3"/>
  <c r="O80" i="3"/>
  <c r="G80" i="3"/>
  <c r="CP79" i="3"/>
  <c r="AR78" i="3"/>
  <c r="AM78" i="3"/>
  <c r="AK78" i="3"/>
  <c r="AG78" i="3"/>
  <c r="AE78" i="3"/>
  <c r="W78" i="3"/>
  <c r="O78" i="3"/>
  <c r="G78" i="3"/>
  <c r="CP77" i="3"/>
  <c r="AR76" i="3"/>
  <c r="AM76" i="3"/>
  <c r="AK76" i="3"/>
  <c r="AG76" i="3"/>
  <c r="AE76" i="3"/>
  <c r="W76" i="3"/>
  <c r="O76" i="3"/>
  <c r="G76" i="3"/>
  <c r="BG11" i="3"/>
  <c r="BG13" i="3"/>
  <c r="BG15" i="3"/>
  <c r="BG17" i="3"/>
  <c r="BG19" i="3"/>
  <c r="BG21" i="3"/>
  <c r="BG23" i="3"/>
  <c r="BG25" i="3"/>
  <c r="BG27" i="3"/>
  <c r="BG29" i="3"/>
  <c r="BG31" i="3"/>
  <c r="BG33" i="3"/>
  <c r="BG35" i="3"/>
  <c r="BG37" i="3"/>
  <c r="BG39" i="3"/>
  <c r="BG41" i="3"/>
  <c r="BG43" i="3"/>
  <c r="BG45" i="3"/>
  <c r="BG47" i="3"/>
  <c r="BG49" i="3"/>
  <c r="BG51" i="3"/>
  <c r="BG53" i="3"/>
  <c r="BG55" i="3"/>
  <c r="BG57" i="3"/>
  <c r="BG59" i="3"/>
  <c r="BG61" i="3"/>
  <c r="BG63" i="3"/>
  <c r="BG65" i="3"/>
  <c r="BG67" i="3"/>
  <c r="BG69" i="3"/>
  <c r="BG71" i="3"/>
  <c r="BG73" i="3"/>
  <c r="BG75" i="3"/>
  <c r="CP75" i="3"/>
  <c r="AR74" i="3"/>
  <c r="AM74" i="3"/>
  <c r="AK74" i="3"/>
  <c r="AG74" i="3"/>
  <c r="AE74" i="3"/>
  <c r="W74" i="3"/>
  <c r="O74" i="3"/>
  <c r="G74" i="3"/>
  <c r="CP73" i="3"/>
  <c r="AR72" i="3"/>
  <c r="AM72" i="3"/>
  <c r="AK72" i="3"/>
  <c r="AG72" i="3"/>
  <c r="AE72" i="3"/>
  <c r="W72" i="3"/>
  <c r="O72" i="3"/>
  <c r="G72" i="3"/>
  <c r="CP71" i="3"/>
  <c r="AR70" i="3"/>
  <c r="AM70" i="3"/>
  <c r="AK70" i="3"/>
  <c r="AG70" i="3"/>
  <c r="AE70" i="3"/>
  <c r="W70" i="3"/>
  <c r="O70" i="3"/>
  <c r="G70" i="3"/>
  <c r="CC11" i="3"/>
  <c r="CC13" i="3"/>
  <c r="CC15" i="3"/>
  <c r="CC17" i="3"/>
  <c r="CC19" i="3"/>
  <c r="CC21" i="3"/>
  <c r="CC23" i="3"/>
  <c r="CC25" i="3"/>
  <c r="CC27" i="3"/>
  <c r="CC29" i="3"/>
  <c r="CC31" i="3"/>
  <c r="CC33" i="3"/>
  <c r="CC35" i="3"/>
  <c r="CC37" i="3"/>
  <c r="CC39" i="3"/>
  <c r="CC41" i="3"/>
  <c r="CC43" i="3"/>
  <c r="CC45" i="3"/>
  <c r="CC47" i="3"/>
  <c r="CC49" i="3"/>
  <c r="CC51" i="3"/>
  <c r="CC53" i="3"/>
  <c r="CC55" i="3"/>
  <c r="CC57" i="3"/>
  <c r="CC59" i="3"/>
  <c r="CC61" i="3"/>
  <c r="CC63" i="3"/>
  <c r="CC65" i="3"/>
  <c r="CC67" i="3"/>
  <c r="CC69" i="3"/>
  <c r="CP69" i="3"/>
  <c r="AR68" i="3"/>
  <c r="AM68" i="3"/>
  <c r="AK68" i="3"/>
  <c r="AG68" i="3"/>
  <c r="AE68" i="3"/>
  <c r="W68" i="3"/>
  <c r="O68" i="3"/>
  <c r="G68" i="3"/>
  <c r="CP67" i="3"/>
  <c r="AR66" i="3"/>
  <c r="AM66" i="3"/>
  <c r="AK66" i="3"/>
  <c r="AG66" i="3"/>
  <c r="AE66" i="3"/>
  <c r="W66" i="3"/>
  <c r="O66" i="3"/>
  <c r="G66" i="3"/>
  <c r="CP65" i="3"/>
  <c r="AR64" i="3"/>
  <c r="AM64" i="3"/>
  <c r="AK64" i="3"/>
  <c r="AG64" i="3"/>
  <c r="AE64" i="3"/>
  <c r="W64" i="3"/>
  <c r="O64" i="3"/>
  <c r="G64" i="3"/>
  <c r="BT11" i="3"/>
  <c r="BT13" i="3"/>
  <c r="BT15" i="3"/>
  <c r="BT17" i="3"/>
  <c r="BT19" i="3"/>
  <c r="BT21" i="3"/>
  <c r="BT23" i="3"/>
  <c r="BT25" i="3"/>
  <c r="BT27" i="3"/>
  <c r="BT29" i="3"/>
  <c r="BT31" i="3"/>
  <c r="BT33" i="3"/>
  <c r="BT35" i="3"/>
  <c r="BT37" i="3"/>
  <c r="BT39" i="3"/>
  <c r="BT41" i="3"/>
  <c r="BT43" i="3"/>
  <c r="BT45" i="3"/>
  <c r="BT47" i="3"/>
  <c r="BT49" i="3"/>
  <c r="BT51" i="3"/>
  <c r="BT53" i="3"/>
  <c r="BT55" i="3"/>
  <c r="BT57" i="3"/>
  <c r="BT59" i="3"/>
  <c r="BT61" i="3"/>
  <c r="BT63" i="3"/>
  <c r="CP63" i="3"/>
  <c r="AR62" i="3"/>
  <c r="AM62" i="3"/>
  <c r="AK62" i="3"/>
  <c r="AG62" i="3"/>
  <c r="AE62" i="3"/>
  <c r="W62" i="3"/>
  <c r="O62" i="3"/>
  <c r="G62" i="3"/>
  <c r="CP61" i="3"/>
  <c r="AR60" i="3"/>
  <c r="AM60" i="3"/>
  <c r="AK60" i="3"/>
  <c r="AG60" i="3"/>
  <c r="AE60" i="3"/>
  <c r="W60" i="3"/>
  <c r="O60" i="3"/>
  <c r="G60" i="3"/>
  <c r="CP59" i="3"/>
  <c r="AR58" i="3"/>
  <c r="AM58" i="3"/>
  <c r="AK58" i="3"/>
  <c r="AG58" i="3"/>
  <c r="AE58" i="3"/>
  <c r="W58" i="3"/>
  <c r="O58" i="3"/>
  <c r="G58" i="3"/>
  <c r="BV11" i="3"/>
  <c r="BV13" i="3"/>
  <c r="BV15" i="3"/>
  <c r="BV17" i="3"/>
  <c r="BV19" i="3"/>
  <c r="BV21" i="3"/>
  <c r="BV23" i="3"/>
  <c r="BV25" i="3"/>
  <c r="BV27" i="3"/>
  <c r="BV29" i="3"/>
  <c r="BV31" i="3"/>
  <c r="BV33" i="3"/>
  <c r="BV35" i="3"/>
  <c r="BV37" i="3"/>
  <c r="BV39" i="3"/>
  <c r="BV41" i="3"/>
  <c r="BV43" i="3"/>
  <c r="BV45" i="3"/>
  <c r="BV47" i="3"/>
  <c r="BV49" i="3"/>
  <c r="BV51" i="3"/>
  <c r="BV53" i="3"/>
  <c r="BV55" i="3"/>
  <c r="BV57" i="3"/>
  <c r="CP57" i="3"/>
  <c r="AR56" i="3"/>
  <c r="AM56" i="3"/>
  <c r="AK56" i="3"/>
  <c r="AG56" i="3"/>
  <c r="AE56" i="3"/>
  <c r="W56" i="3"/>
  <c r="O56" i="3"/>
  <c r="G56" i="3"/>
  <c r="CP55" i="3"/>
  <c r="AR54" i="3"/>
  <c r="AM54" i="3"/>
  <c r="AK54" i="3"/>
  <c r="AG54" i="3"/>
  <c r="AE54" i="3"/>
  <c r="W54" i="3"/>
  <c r="O54" i="3"/>
  <c r="G54" i="3"/>
  <c r="CE11" i="3"/>
  <c r="CE13" i="3"/>
  <c r="CE15" i="3"/>
  <c r="CE17" i="3"/>
  <c r="CE19" i="3"/>
  <c r="CE21" i="3"/>
  <c r="CE23" i="3"/>
  <c r="CE25" i="3"/>
  <c r="CE27" i="3"/>
  <c r="CE29" i="3"/>
  <c r="CE31" i="3"/>
  <c r="CE33" i="3"/>
  <c r="CE35" i="3"/>
  <c r="CE37" i="3"/>
  <c r="CE39" i="3"/>
  <c r="CE41" i="3"/>
  <c r="CE43" i="3"/>
  <c r="CE45" i="3"/>
  <c r="CE47" i="3"/>
  <c r="CE49" i="3"/>
  <c r="CE51" i="3"/>
  <c r="CE53" i="3"/>
  <c r="CP53" i="3"/>
  <c r="AR52" i="3"/>
  <c r="AM52" i="3"/>
  <c r="AK52" i="3"/>
  <c r="AG52" i="3"/>
  <c r="AE52" i="3"/>
  <c r="W52" i="3"/>
  <c r="O52" i="3"/>
  <c r="G52" i="3"/>
  <c r="CP51" i="3"/>
  <c r="AR50" i="3"/>
  <c r="AM50" i="3"/>
  <c r="AK50" i="3"/>
  <c r="AG50" i="3"/>
  <c r="AE50" i="3"/>
  <c r="W50" i="3"/>
  <c r="O50" i="3"/>
  <c r="G50" i="3"/>
  <c r="CP49" i="3"/>
  <c r="AR48" i="3"/>
  <c r="AM48" i="3"/>
  <c r="AK48" i="3"/>
  <c r="AG48" i="3"/>
  <c r="AE48" i="3"/>
  <c r="W48" i="3"/>
  <c r="O48" i="3"/>
  <c r="G48" i="3"/>
  <c r="BU11" i="3"/>
  <c r="BU13" i="3"/>
  <c r="BU15" i="3"/>
  <c r="BU17" i="3"/>
  <c r="BU19" i="3"/>
  <c r="BU21" i="3"/>
  <c r="BU23" i="3"/>
  <c r="BU25" i="3"/>
  <c r="BU27" i="3"/>
  <c r="BU29" i="3"/>
  <c r="BU31" i="3"/>
  <c r="BU33" i="3"/>
  <c r="BU35" i="3"/>
  <c r="BU37" i="3"/>
  <c r="BU39" i="3"/>
  <c r="BU41" i="3"/>
  <c r="BU43" i="3"/>
  <c r="BU45" i="3"/>
  <c r="BU47" i="3"/>
  <c r="CP47" i="3"/>
  <c r="AR46" i="3"/>
  <c r="AM46" i="3"/>
  <c r="AK46" i="3"/>
  <c r="AG46" i="3"/>
  <c r="AE46" i="3"/>
  <c r="W46" i="3"/>
  <c r="O46" i="3"/>
  <c r="G46" i="3"/>
  <c r="CP45" i="3"/>
  <c r="AR44" i="3"/>
  <c r="AM44" i="3"/>
  <c r="AK44" i="3"/>
  <c r="AG44" i="3"/>
  <c r="AE44" i="3"/>
  <c r="W44" i="3"/>
  <c r="O44" i="3"/>
  <c r="G44" i="3"/>
  <c r="BY11" i="3"/>
  <c r="BY13" i="3"/>
  <c r="BY15" i="3"/>
  <c r="BY17" i="3"/>
  <c r="BY19" i="3"/>
  <c r="BY21" i="3"/>
  <c r="BY23" i="3"/>
  <c r="BY25" i="3"/>
  <c r="BY27" i="3"/>
  <c r="BY29" i="3"/>
  <c r="BY31" i="3"/>
  <c r="BY33" i="3"/>
  <c r="BY35" i="3"/>
  <c r="BY37" i="3"/>
  <c r="BY39" i="3"/>
  <c r="BY41" i="3"/>
  <c r="BY43" i="3"/>
  <c r="CP43" i="3"/>
  <c r="AR42" i="3"/>
  <c r="AM42" i="3"/>
  <c r="AK42" i="3"/>
  <c r="AG42" i="3"/>
  <c r="AE42" i="3"/>
  <c r="W42" i="3"/>
  <c r="O42" i="3"/>
  <c r="G42" i="3"/>
  <c r="CP41" i="3"/>
  <c r="AR40" i="3"/>
  <c r="AM40" i="3"/>
  <c r="AK40" i="3"/>
  <c r="AG40" i="3"/>
  <c r="AE40" i="3"/>
  <c r="W40" i="3"/>
  <c r="O40" i="3"/>
  <c r="G40" i="3"/>
  <c r="CP39" i="3"/>
  <c r="AR38" i="3"/>
  <c r="AM38" i="3"/>
  <c r="AK38" i="3"/>
  <c r="AG38" i="3"/>
  <c r="AE38" i="3"/>
  <c r="W38" i="3"/>
  <c r="O38" i="3"/>
  <c r="G38" i="3"/>
  <c r="BW11" i="3"/>
  <c r="BW13" i="3"/>
  <c r="BW15" i="3"/>
  <c r="BW17" i="3"/>
  <c r="BW19" i="3"/>
  <c r="BW21" i="3"/>
  <c r="BW23" i="3"/>
  <c r="BW25" i="3"/>
  <c r="BW27" i="3"/>
  <c r="BW29" i="3"/>
  <c r="BW31" i="3"/>
  <c r="BW33" i="3"/>
  <c r="BW35" i="3"/>
  <c r="BW37" i="3"/>
  <c r="CP37" i="3"/>
  <c r="AR36" i="3"/>
  <c r="AM36" i="3"/>
  <c r="AK36" i="3"/>
  <c r="AG36" i="3"/>
  <c r="AE36" i="3"/>
  <c r="W36" i="3"/>
  <c r="O36" i="3"/>
  <c r="G36" i="3"/>
  <c r="CP35" i="3"/>
  <c r="AR34" i="3"/>
  <c r="AM34" i="3"/>
  <c r="AK34" i="3"/>
  <c r="AG34" i="3"/>
  <c r="AE34" i="3"/>
  <c r="W34" i="3"/>
  <c r="O34" i="3"/>
  <c r="G34" i="3"/>
  <c r="CJ11" i="3"/>
  <c r="CJ13" i="3"/>
  <c r="CJ15" i="3"/>
  <c r="CJ17" i="3"/>
  <c r="CJ19" i="3"/>
  <c r="CJ21" i="3"/>
  <c r="CJ23" i="3"/>
  <c r="CJ25" i="3"/>
  <c r="CJ27" i="3"/>
  <c r="CJ29" i="3"/>
  <c r="CJ31" i="3"/>
  <c r="CJ33" i="3"/>
  <c r="CP33" i="3"/>
  <c r="AR32" i="3"/>
  <c r="AM32" i="3"/>
  <c r="AK32" i="3"/>
  <c r="AG32" i="3"/>
  <c r="AE32" i="3"/>
  <c r="W32" i="3"/>
  <c r="O32" i="3"/>
  <c r="G32" i="3"/>
  <c r="CP31" i="3"/>
  <c r="AR30" i="3"/>
  <c r="AM30" i="3"/>
  <c r="AK30" i="3"/>
  <c r="AG30" i="3"/>
  <c r="AE30" i="3"/>
  <c r="W30" i="3"/>
  <c r="O30" i="3"/>
  <c r="G30" i="3"/>
  <c r="CP29" i="3"/>
  <c r="AR28" i="3"/>
  <c r="AM28" i="3"/>
  <c r="AK28" i="3"/>
  <c r="AG28" i="3"/>
  <c r="AE28" i="3"/>
  <c r="W28" i="3"/>
  <c r="O28" i="3"/>
  <c r="G28" i="3"/>
  <c r="CL11" i="3"/>
  <c r="CL13" i="3"/>
  <c r="CL15" i="3"/>
  <c r="CL17" i="3"/>
  <c r="CL19" i="3"/>
  <c r="CL21" i="3"/>
  <c r="CL23" i="3"/>
  <c r="CL25" i="3"/>
  <c r="CL27" i="3"/>
  <c r="CP27" i="3"/>
  <c r="AR26" i="3"/>
  <c r="AM26" i="3"/>
  <c r="AK26" i="3"/>
  <c r="AG26" i="3"/>
  <c r="AE26" i="3"/>
  <c r="W26" i="3"/>
  <c r="O26" i="3"/>
  <c r="G26" i="3"/>
  <c r="CP25" i="3"/>
  <c r="AR24" i="3"/>
  <c r="AM24" i="3"/>
  <c r="AK24" i="3"/>
  <c r="AG24" i="3"/>
  <c r="AE24" i="3"/>
  <c r="W24" i="3"/>
  <c r="O24" i="3"/>
  <c r="G24" i="3"/>
  <c r="CP23" i="3"/>
  <c r="AR22" i="3"/>
  <c r="AM22" i="3"/>
  <c r="AK22" i="3"/>
  <c r="AG22" i="3"/>
  <c r="AE22" i="3"/>
  <c r="W22" i="3"/>
  <c r="O22" i="3"/>
  <c r="G22" i="3"/>
  <c r="CI11" i="3"/>
  <c r="CI13" i="3"/>
  <c r="CI15" i="3"/>
  <c r="CI17" i="3"/>
  <c r="CI19" i="3"/>
  <c r="CI21" i="3"/>
  <c r="CP21" i="3"/>
  <c r="AR20" i="3"/>
  <c r="AM20" i="3"/>
  <c r="AK20" i="3"/>
  <c r="AG20" i="3"/>
  <c r="AE20" i="3"/>
  <c r="W20" i="3"/>
  <c r="O20" i="3"/>
  <c r="G20" i="3"/>
  <c r="CP19" i="3"/>
  <c r="AR18" i="3"/>
  <c r="AM18" i="3"/>
  <c r="AK18" i="3"/>
  <c r="AG18" i="3"/>
  <c r="AE18" i="3"/>
  <c r="W18" i="3"/>
  <c r="O18" i="3"/>
  <c r="G18" i="3"/>
  <c r="CP17" i="3"/>
  <c r="AR16" i="3"/>
  <c r="AM16" i="3"/>
  <c r="AK16" i="3"/>
  <c r="AG16" i="3"/>
  <c r="AE16" i="3"/>
  <c r="W16" i="3"/>
  <c r="O16" i="3"/>
  <c r="G16" i="3"/>
  <c r="CP15" i="3"/>
  <c r="AR14" i="3"/>
  <c r="AM14" i="3"/>
  <c r="AK14" i="3"/>
  <c r="AG14" i="3"/>
  <c r="AE14" i="3"/>
  <c r="W14" i="3"/>
  <c r="O14" i="3"/>
  <c r="G14" i="3"/>
  <c r="CP13" i="3"/>
  <c r="AR12" i="3"/>
  <c r="AM12" i="3"/>
  <c r="AK12" i="3"/>
  <c r="AG12" i="3"/>
  <c r="AE12" i="3"/>
  <c r="W12" i="3"/>
  <c r="O12" i="3"/>
  <c r="G12" i="3"/>
  <c r="CP11" i="3"/>
  <c r="AR10" i="3"/>
  <c r="AM10" i="3"/>
  <c r="AK10" i="3"/>
  <c r="AG10" i="3"/>
  <c r="AE10" i="3"/>
  <c r="W10" i="3"/>
  <c r="O10" i="3"/>
  <c r="G10" i="3"/>
  <c r="CO11" i="2"/>
  <c r="CO13" i="2"/>
  <c r="CO15" i="2"/>
  <c r="CO17" i="2"/>
  <c r="CO19" i="2"/>
  <c r="CO21" i="2"/>
  <c r="CO23" i="2"/>
  <c r="CO25" i="2"/>
  <c r="CO27" i="2"/>
  <c r="CO29" i="2"/>
  <c r="CO31" i="2"/>
  <c r="CO33" i="2"/>
  <c r="CO35" i="2"/>
  <c r="CO37" i="2"/>
  <c r="CO39" i="2"/>
  <c r="CO41" i="2"/>
  <c r="CO43" i="2"/>
  <c r="CO45" i="2"/>
  <c r="CO47" i="2"/>
  <c r="CO49" i="2"/>
  <c r="CO51" i="2"/>
  <c r="CO53" i="2"/>
  <c r="CO55" i="2"/>
  <c r="CO57" i="2"/>
  <c r="CO59" i="2"/>
  <c r="CO61" i="2"/>
  <c r="CO63" i="2"/>
  <c r="CO65" i="2"/>
  <c r="CO67" i="2"/>
  <c r="CO69" i="2"/>
  <c r="CO71" i="2"/>
  <c r="CO73" i="2"/>
  <c r="CO75" i="2"/>
  <c r="CO77" i="2"/>
  <c r="CO79" i="2"/>
  <c r="CO81" i="2"/>
  <c r="CN11" i="2"/>
  <c r="CN13" i="2"/>
  <c r="CN15" i="2"/>
  <c r="CN17" i="2"/>
  <c r="CN19" i="2"/>
  <c r="CN21" i="2"/>
  <c r="CN23" i="2"/>
  <c r="CN25" i="2"/>
  <c r="CN27" i="2"/>
  <c r="CN29" i="2"/>
  <c r="CN31" i="2"/>
  <c r="CN33" i="2"/>
  <c r="CN35" i="2"/>
  <c r="CN37" i="2"/>
  <c r="CN39" i="2"/>
  <c r="CN41" i="2"/>
  <c r="CN43" i="2"/>
  <c r="CN45" i="2"/>
  <c r="CN47" i="2"/>
  <c r="CN49" i="2"/>
  <c r="CN51" i="2"/>
  <c r="CN53" i="2"/>
  <c r="CN55" i="2"/>
  <c r="CN57" i="2"/>
  <c r="CN59" i="2"/>
  <c r="CN61" i="2"/>
  <c r="CN63" i="2"/>
  <c r="CN65" i="2"/>
  <c r="CN67" i="2"/>
  <c r="CN69" i="2"/>
  <c r="CN71" i="2"/>
  <c r="CN73" i="2"/>
  <c r="CN75" i="2"/>
  <c r="CN77" i="2"/>
  <c r="CN79" i="2"/>
  <c r="CN81" i="2"/>
  <c r="CM11" i="2"/>
  <c r="CM13" i="2"/>
  <c r="CM15" i="2"/>
  <c r="CM17" i="2"/>
  <c r="CM19" i="2"/>
  <c r="CM21" i="2"/>
  <c r="CM23" i="2"/>
  <c r="CM25" i="2"/>
  <c r="CM27" i="2"/>
  <c r="CM29" i="2"/>
  <c r="CM31" i="2"/>
  <c r="CM33" i="2"/>
  <c r="CM35" i="2"/>
  <c r="CM37" i="2"/>
  <c r="CM39" i="2"/>
  <c r="CM41" i="2"/>
  <c r="CM43" i="2"/>
  <c r="CM45" i="2"/>
  <c r="CM47" i="2"/>
  <c r="CM49" i="2"/>
  <c r="CM51" i="2"/>
  <c r="CM53" i="2"/>
  <c r="CM55" i="2"/>
  <c r="CM57" i="2"/>
  <c r="CM59" i="2"/>
  <c r="CM61" i="2"/>
  <c r="CM63" i="2"/>
  <c r="CM65" i="2"/>
  <c r="CM67" i="2"/>
  <c r="CM69" i="2"/>
  <c r="CM71" i="2"/>
  <c r="CM73" i="2"/>
  <c r="CM75" i="2"/>
  <c r="CM77" i="2"/>
  <c r="CM79" i="2"/>
  <c r="CM81" i="2"/>
  <c r="CH11" i="2"/>
  <c r="CH13" i="2"/>
  <c r="CH15" i="2"/>
  <c r="CH17" i="2"/>
  <c r="CH19" i="2"/>
  <c r="CH21" i="2"/>
  <c r="CH23" i="2"/>
  <c r="CH25" i="2"/>
  <c r="CH27" i="2"/>
  <c r="CH29" i="2"/>
  <c r="CH31" i="2"/>
  <c r="CH33" i="2"/>
  <c r="CH35" i="2"/>
  <c r="CH37" i="2"/>
  <c r="CH39" i="2"/>
  <c r="CH41" i="2"/>
  <c r="CH43" i="2"/>
  <c r="CH45" i="2"/>
  <c r="CH47" i="2"/>
  <c r="CH49" i="2"/>
  <c r="CH51" i="2"/>
  <c r="CH53" i="2"/>
  <c r="CH55" i="2"/>
  <c r="CH57" i="2"/>
  <c r="CH59" i="2"/>
  <c r="CH61" i="2"/>
  <c r="CH63" i="2"/>
  <c r="CH65" i="2"/>
  <c r="CH67" i="2"/>
  <c r="CH69" i="2"/>
  <c r="CH71" i="2"/>
  <c r="CH73" i="2"/>
  <c r="CH75" i="2"/>
  <c r="CH77" i="2"/>
  <c r="CH79" i="2"/>
  <c r="CH81" i="2"/>
  <c r="CG11" i="2"/>
  <c r="CG13" i="2"/>
  <c r="CG15" i="2"/>
  <c r="CG17" i="2"/>
  <c r="CG19" i="2"/>
  <c r="CG21" i="2"/>
  <c r="CG23" i="2"/>
  <c r="CG25" i="2"/>
  <c r="CG27" i="2"/>
  <c r="CG29" i="2"/>
  <c r="CG31" i="2"/>
  <c r="CG33" i="2"/>
  <c r="CG35" i="2"/>
  <c r="CG37" i="2"/>
  <c r="CG39" i="2"/>
  <c r="CG41" i="2"/>
  <c r="CG43" i="2"/>
  <c r="CG45" i="2"/>
  <c r="CG47" i="2"/>
  <c r="CG49" i="2"/>
  <c r="CG51" i="2"/>
  <c r="CG53" i="2"/>
  <c r="CG55" i="2"/>
  <c r="CG57" i="2"/>
  <c r="CG59" i="2"/>
  <c r="CG61" i="2"/>
  <c r="CG63" i="2"/>
  <c r="CG65" i="2"/>
  <c r="CG67" i="2"/>
  <c r="CG69" i="2"/>
  <c r="CG71" i="2"/>
  <c r="CG73" i="2"/>
  <c r="CG75" i="2"/>
  <c r="CG77" i="2"/>
  <c r="CG79" i="2"/>
  <c r="CG81" i="2"/>
  <c r="CF11" i="2"/>
  <c r="CF13" i="2"/>
  <c r="CF15" i="2"/>
  <c r="CF17" i="2"/>
  <c r="CF19" i="2"/>
  <c r="CF21" i="2"/>
  <c r="CF23" i="2"/>
  <c r="CF25" i="2"/>
  <c r="CF27" i="2"/>
  <c r="CF29" i="2"/>
  <c r="CF31" i="2"/>
  <c r="CF33" i="2"/>
  <c r="CF35" i="2"/>
  <c r="CF37" i="2"/>
  <c r="CF39" i="2"/>
  <c r="CF41" i="2"/>
  <c r="CF43" i="2"/>
  <c r="CF45" i="2"/>
  <c r="CF47" i="2"/>
  <c r="CF49" i="2"/>
  <c r="CF51" i="2"/>
  <c r="CF53" i="2"/>
  <c r="CF55" i="2"/>
  <c r="CF57" i="2"/>
  <c r="CF59" i="2"/>
  <c r="CF61" i="2"/>
  <c r="CF63" i="2"/>
  <c r="CF65" i="2"/>
  <c r="CF67" i="2"/>
  <c r="CF69" i="2"/>
  <c r="CF71" i="2"/>
  <c r="CF73" i="2"/>
  <c r="CF75" i="2"/>
  <c r="CF77" i="2"/>
  <c r="CF79" i="2"/>
  <c r="CF81" i="2"/>
  <c r="CB11" i="2"/>
  <c r="CB13" i="2"/>
  <c r="CB15" i="2"/>
  <c r="CB17" i="2"/>
  <c r="CB19" i="2"/>
  <c r="CB21" i="2"/>
  <c r="CB23" i="2"/>
  <c r="CB25" i="2"/>
  <c r="CB27" i="2"/>
  <c r="CB29" i="2"/>
  <c r="CB31" i="2"/>
  <c r="CB33" i="2"/>
  <c r="CB35" i="2"/>
  <c r="CB37" i="2"/>
  <c r="CB39" i="2"/>
  <c r="CB41" i="2"/>
  <c r="CB43" i="2"/>
  <c r="CB45" i="2"/>
  <c r="CB47" i="2"/>
  <c r="CB49" i="2"/>
  <c r="CB51" i="2"/>
  <c r="CB53" i="2"/>
  <c r="CB55" i="2"/>
  <c r="CB57" i="2"/>
  <c r="CB59" i="2"/>
  <c r="CB61" i="2"/>
  <c r="CB63" i="2"/>
  <c r="CB65" i="2"/>
  <c r="CB67" i="2"/>
  <c r="CB69" i="2"/>
  <c r="CB71" i="2"/>
  <c r="CB73" i="2"/>
  <c r="CB75" i="2"/>
  <c r="CB77" i="2"/>
  <c r="CB79" i="2"/>
  <c r="CB81" i="2"/>
  <c r="BZ11" i="2"/>
  <c r="BZ13" i="2"/>
  <c r="BZ15" i="2"/>
  <c r="BZ17" i="2"/>
  <c r="BZ19" i="2"/>
  <c r="BZ21" i="2"/>
  <c r="BZ23" i="2"/>
  <c r="BZ25" i="2"/>
  <c r="BZ27" i="2"/>
  <c r="BZ29" i="2"/>
  <c r="BZ31" i="2"/>
  <c r="BZ33" i="2"/>
  <c r="BZ35" i="2"/>
  <c r="BZ37" i="2"/>
  <c r="BZ39" i="2"/>
  <c r="BZ41" i="2"/>
  <c r="BZ43" i="2"/>
  <c r="BZ45" i="2"/>
  <c r="BZ47" i="2"/>
  <c r="BZ49" i="2"/>
  <c r="BZ51" i="2"/>
  <c r="BZ53" i="2"/>
  <c r="BZ55" i="2"/>
  <c r="BZ57" i="2"/>
  <c r="BZ59" i="2"/>
  <c r="BZ61" i="2"/>
  <c r="BZ63" i="2"/>
  <c r="BZ65" i="2"/>
  <c r="BZ67" i="2"/>
  <c r="BZ69" i="2"/>
  <c r="BZ71" i="2"/>
  <c r="BZ73" i="2"/>
  <c r="BZ75" i="2"/>
  <c r="BZ77" i="2"/>
  <c r="BZ79" i="2"/>
  <c r="BZ81" i="2"/>
  <c r="BR11" i="2"/>
  <c r="BR13" i="2"/>
  <c r="BR15" i="2"/>
  <c r="BR17" i="2"/>
  <c r="BR19" i="2"/>
  <c r="BR21" i="2"/>
  <c r="BR23" i="2"/>
  <c r="BR25" i="2"/>
  <c r="BR27" i="2"/>
  <c r="BR29" i="2"/>
  <c r="BR31" i="2"/>
  <c r="BR33" i="2"/>
  <c r="BR35" i="2"/>
  <c r="BR37" i="2"/>
  <c r="BR39" i="2"/>
  <c r="BR41" i="2"/>
  <c r="BR43" i="2"/>
  <c r="BR45" i="2"/>
  <c r="BR47" i="2"/>
  <c r="BR49" i="2"/>
  <c r="BR51" i="2"/>
  <c r="BR53" i="2"/>
  <c r="BR55" i="2"/>
  <c r="BR57" i="2"/>
  <c r="BR59" i="2"/>
  <c r="BR61" i="2"/>
  <c r="BR63" i="2"/>
  <c r="BR65" i="2"/>
  <c r="BR67" i="2"/>
  <c r="BR69" i="2"/>
  <c r="BR71" i="2"/>
  <c r="BR73" i="2"/>
  <c r="BR75" i="2"/>
  <c r="BR77" i="2"/>
  <c r="BR79" i="2"/>
  <c r="BR81" i="2"/>
  <c r="BQ11" i="2"/>
  <c r="BQ13" i="2"/>
  <c r="BQ15" i="2"/>
  <c r="BQ17" i="2"/>
  <c r="BQ19" i="2"/>
  <c r="BQ21" i="2"/>
  <c r="BQ23" i="2"/>
  <c r="BQ25" i="2"/>
  <c r="BQ27" i="2"/>
  <c r="BQ29" i="2"/>
  <c r="BQ31" i="2"/>
  <c r="BQ33" i="2"/>
  <c r="BQ35" i="2"/>
  <c r="BQ37" i="2"/>
  <c r="BQ39" i="2"/>
  <c r="BQ41" i="2"/>
  <c r="BQ43" i="2"/>
  <c r="BQ45" i="2"/>
  <c r="BQ47" i="2"/>
  <c r="BQ49" i="2"/>
  <c r="BQ51" i="2"/>
  <c r="BQ53" i="2"/>
  <c r="BQ55" i="2"/>
  <c r="BQ57" i="2"/>
  <c r="BQ59" i="2"/>
  <c r="BQ61" i="2"/>
  <c r="BQ63" i="2"/>
  <c r="BQ65" i="2"/>
  <c r="BQ67" i="2"/>
  <c r="BQ69" i="2"/>
  <c r="BQ71" i="2"/>
  <c r="BQ73" i="2"/>
  <c r="BQ75" i="2"/>
  <c r="BQ77" i="2"/>
  <c r="BQ79" i="2"/>
  <c r="BQ81" i="2"/>
  <c r="BP11" i="2"/>
  <c r="BP13" i="2"/>
  <c r="BP15" i="2"/>
  <c r="BP17" i="2"/>
  <c r="BP19" i="2"/>
  <c r="BP21" i="2"/>
  <c r="BP23" i="2"/>
  <c r="BP25" i="2"/>
  <c r="BP27" i="2"/>
  <c r="BP29" i="2"/>
  <c r="BP31" i="2"/>
  <c r="BP33" i="2"/>
  <c r="BP35" i="2"/>
  <c r="BP37" i="2"/>
  <c r="BP39" i="2"/>
  <c r="BP41" i="2"/>
  <c r="BP43" i="2"/>
  <c r="BP45" i="2"/>
  <c r="BP47" i="2"/>
  <c r="BP49" i="2"/>
  <c r="BP51" i="2"/>
  <c r="BP53" i="2"/>
  <c r="BP55" i="2"/>
  <c r="BP57" i="2"/>
  <c r="BP59" i="2"/>
  <c r="BP61" i="2"/>
  <c r="BP63" i="2"/>
  <c r="BP65" i="2"/>
  <c r="BP67" i="2"/>
  <c r="BP69" i="2"/>
  <c r="BP71" i="2"/>
  <c r="BP73" i="2"/>
  <c r="BP75" i="2"/>
  <c r="BP77" i="2"/>
  <c r="BP79" i="2"/>
  <c r="BP81" i="2"/>
  <c r="BM11" i="2"/>
  <c r="BM13" i="2"/>
  <c r="BM15" i="2"/>
  <c r="BM17" i="2"/>
  <c r="BM19" i="2"/>
  <c r="BM21" i="2"/>
  <c r="BM23" i="2"/>
  <c r="BM25" i="2"/>
  <c r="BM27" i="2"/>
  <c r="BM29" i="2"/>
  <c r="BM31" i="2"/>
  <c r="BM33" i="2"/>
  <c r="BM35" i="2"/>
  <c r="BM37" i="2"/>
  <c r="BM39" i="2"/>
  <c r="BM41" i="2"/>
  <c r="BM43" i="2"/>
  <c r="BM45" i="2"/>
  <c r="BM47" i="2"/>
  <c r="BM49" i="2"/>
  <c r="BM51" i="2"/>
  <c r="BM53" i="2"/>
  <c r="BM55" i="2"/>
  <c r="BM57" i="2"/>
  <c r="BM59" i="2"/>
  <c r="BM61" i="2"/>
  <c r="BM63" i="2"/>
  <c r="BM65" i="2"/>
  <c r="BM67" i="2"/>
  <c r="BM69" i="2"/>
  <c r="BM71" i="2"/>
  <c r="BM73" i="2"/>
  <c r="BM75" i="2"/>
  <c r="BM77" i="2"/>
  <c r="BM79" i="2"/>
  <c r="BM81" i="2"/>
  <c r="BK11" i="2"/>
  <c r="BK13" i="2"/>
  <c r="BK15" i="2"/>
  <c r="BK17" i="2"/>
  <c r="BK19" i="2"/>
  <c r="BK21" i="2"/>
  <c r="BK23" i="2"/>
  <c r="BK25" i="2"/>
  <c r="BK27" i="2"/>
  <c r="BK29" i="2"/>
  <c r="BK31" i="2"/>
  <c r="BK33" i="2"/>
  <c r="BK35" i="2"/>
  <c r="BK37" i="2"/>
  <c r="BK39" i="2"/>
  <c r="BK41" i="2"/>
  <c r="BK43" i="2"/>
  <c r="BK45" i="2"/>
  <c r="BK47" i="2"/>
  <c r="BK49" i="2"/>
  <c r="BK51" i="2"/>
  <c r="BK53" i="2"/>
  <c r="BK55" i="2"/>
  <c r="BK57" i="2"/>
  <c r="BK59" i="2"/>
  <c r="BK61" i="2"/>
  <c r="BK63" i="2"/>
  <c r="BK65" i="2"/>
  <c r="BK67" i="2"/>
  <c r="BK69" i="2"/>
  <c r="BK71" i="2"/>
  <c r="BK73" i="2"/>
  <c r="BK75" i="2"/>
  <c r="BK77" i="2"/>
  <c r="BK79" i="2"/>
  <c r="BK81" i="2"/>
  <c r="BJ11" i="2"/>
  <c r="BJ13" i="2"/>
  <c r="BJ15" i="2"/>
  <c r="BJ17" i="2"/>
  <c r="BJ19" i="2"/>
  <c r="BJ21" i="2"/>
  <c r="BJ23" i="2"/>
  <c r="BJ25" i="2"/>
  <c r="BJ27" i="2"/>
  <c r="BJ29" i="2"/>
  <c r="BJ31" i="2"/>
  <c r="BJ33" i="2"/>
  <c r="BJ35" i="2"/>
  <c r="BJ37" i="2"/>
  <c r="BJ39" i="2"/>
  <c r="BJ41" i="2"/>
  <c r="BJ43" i="2"/>
  <c r="BJ45" i="2"/>
  <c r="BJ47" i="2"/>
  <c r="BJ49" i="2"/>
  <c r="BJ51" i="2"/>
  <c r="BJ53" i="2"/>
  <c r="BJ55" i="2"/>
  <c r="BJ57" i="2"/>
  <c r="BJ59" i="2"/>
  <c r="BJ61" i="2"/>
  <c r="BJ63" i="2"/>
  <c r="BJ65" i="2"/>
  <c r="BJ67" i="2"/>
  <c r="BJ69" i="2"/>
  <c r="BJ71" i="2"/>
  <c r="BJ73" i="2"/>
  <c r="BJ75" i="2"/>
  <c r="BJ77" i="2"/>
  <c r="BJ79" i="2"/>
  <c r="BJ81" i="2"/>
  <c r="BE11" i="2"/>
  <c r="BE13" i="2"/>
  <c r="BE15" i="2"/>
  <c r="BE17" i="2"/>
  <c r="BE19" i="2"/>
  <c r="BE21" i="2"/>
  <c r="BE23" i="2"/>
  <c r="BE25" i="2"/>
  <c r="BE27" i="2"/>
  <c r="BE29" i="2"/>
  <c r="BE31" i="2"/>
  <c r="BE33" i="2"/>
  <c r="BE35" i="2"/>
  <c r="BE37" i="2"/>
  <c r="BE39" i="2"/>
  <c r="BE41" i="2"/>
  <c r="BE43" i="2"/>
  <c r="BE45" i="2"/>
  <c r="BE47" i="2"/>
  <c r="BE49" i="2"/>
  <c r="BE51" i="2"/>
  <c r="BE53" i="2"/>
  <c r="BE55" i="2"/>
  <c r="BE57" i="2"/>
  <c r="BE59" i="2"/>
  <c r="BE61" i="2"/>
  <c r="BE63" i="2"/>
  <c r="BE65" i="2"/>
  <c r="BE67" i="2"/>
  <c r="BE69" i="2"/>
  <c r="BE71" i="2"/>
  <c r="BE73" i="2"/>
  <c r="BE75" i="2"/>
  <c r="BE77" i="2"/>
  <c r="BE79" i="2"/>
  <c r="BE81" i="2"/>
  <c r="BC11" i="2"/>
  <c r="BC13" i="2"/>
  <c r="BC15" i="2"/>
  <c r="BC17" i="2"/>
  <c r="BC19" i="2"/>
  <c r="BC21" i="2"/>
  <c r="BC23" i="2"/>
  <c r="BC25" i="2"/>
  <c r="BC27" i="2"/>
  <c r="BC29" i="2"/>
  <c r="BC31" i="2"/>
  <c r="BC33" i="2"/>
  <c r="BC35" i="2"/>
  <c r="BC37" i="2"/>
  <c r="BC39" i="2"/>
  <c r="BC41" i="2"/>
  <c r="BC43" i="2"/>
  <c r="BC45" i="2"/>
  <c r="BC47" i="2"/>
  <c r="BC49" i="2"/>
  <c r="BC51" i="2"/>
  <c r="BC53" i="2"/>
  <c r="BC55" i="2"/>
  <c r="BC57" i="2"/>
  <c r="BC59" i="2"/>
  <c r="BC61" i="2"/>
  <c r="BC63" i="2"/>
  <c r="BC65" i="2"/>
  <c r="BC67" i="2"/>
  <c r="BC69" i="2"/>
  <c r="BC71" i="2"/>
  <c r="BC73" i="2"/>
  <c r="BC75" i="2"/>
  <c r="BC77" i="2"/>
  <c r="BC79" i="2"/>
  <c r="BC81" i="2"/>
  <c r="BB11" i="2"/>
  <c r="BB13" i="2"/>
  <c r="BB15" i="2"/>
  <c r="BB17" i="2"/>
  <c r="BB19" i="2"/>
  <c r="BB21" i="2"/>
  <c r="BB23" i="2"/>
  <c r="BB25" i="2"/>
  <c r="BB27" i="2"/>
  <c r="BB29" i="2"/>
  <c r="BB31" i="2"/>
  <c r="BB33" i="2"/>
  <c r="BB35" i="2"/>
  <c r="BB37" i="2"/>
  <c r="BB39" i="2"/>
  <c r="BB41" i="2"/>
  <c r="BB43" i="2"/>
  <c r="BB45" i="2"/>
  <c r="BB47" i="2"/>
  <c r="BB49" i="2"/>
  <c r="BB51" i="2"/>
  <c r="BB53" i="2"/>
  <c r="BB55" i="2"/>
  <c r="BB57" i="2"/>
  <c r="BB59" i="2"/>
  <c r="BB61" i="2"/>
  <c r="BB63" i="2"/>
  <c r="BB65" i="2"/>
  <c r="BB67" i="2"/>
  <c r="BB69" i="2"/>
  <c r="BB71" i="2"/>
  <c r="BB73" i="2"/>
  <c r="BB75" i="2"/>
  <c r="BB77" i="2"/>
  <c r="BB79" i="2"/>
  <c r="BB81" i="2"/>
  <c r="AY11" i="2"/>
  <c r="AY13" i="2"/>
  <c r="AY15" i="2"/>
  <c r="AY17" i="2"/>
  <c r="AY19" i="2"/>
  <c r="AY21" i="2"/>
  <c r="AY23" i="2"/>
  <c r="AY25" i="2"/>
  <c r="AY27" i="2"/>
  <c r="AY29" i="2"/>
  <c r="AY31" i="2"/>
  <c r="AY33" i="2"/>
  <c r="AY35" i="2"/>
  <c r="AY37" i="2"/>
  <c r="AY39" i="2"/>
  <c r="AY41" i="2"/>
  <c r="AY43" i="2"/>
  <c r="AY45" i="2"/>
  <c r="AY47" i="2"/>
  <c r="AY49" i="2"/>
  <c r="AY51" i="2"/>
  <c r="AY53" i="2"/>
  <c r="AY55" i="2"/>
  <c r="AY57" i="2"/>
  <c r="AY59" i="2"/>
  <c r="AY61" i="2"/>
  <c r="AY63" i="2"/>
  <c r="AY65" i="2"/>
  <c r="AY67" i="2"/>
  <c r="AY69" i="2"/>
  <c r="AY71" i="2"/>
  <c r="AY73" i="2"/>
  <c r="AY75" i="2"/>
  <c r="AY77" i="2"/>
  <c r="AY79" i="2"/>
  <c r="AY81" i="2"/>
  <c r="BS11" i="2"/>
  <c r="BS13" i="2"/>
  <c r="BS15" i="2"/>
  <c r="BS17" i="2"/>
  <c r="BS19" i="2"/>
  <c r="BS21" i="2"/>
  <c r="BS23" i="2"/>
  <c r="BS25" i="2"/>
  <c r="BS27" i="2"/>
  <c r="BS29" i="2"/>
  <c r="BS31" i="2"/>
  <c r="BS33" i="2"/>
  <c r="BS35" i="2"/>
  <c r="BS37" i="2"/>
  <c r="BS39" i="2"/>
  <c r="BS41" i="2"/>
  <c r="BS43" i="2"/>
  <c r="BS45" i="2"/>
  <c r="BS47" i="2"/>
  <c r="BS49" i="2"/>
  <c r="BS51" i="2"/>
  <c r="BS53" i="2"/>
  <c r="BS55" i="2"/>
  <c r="BS57" i="2"/>
  <c r="BS59" i="2"/>
  <c r="BS61" i="2"/>
  <c r="BS63" i="2"/>
  <c r="BS65" i="2"/>
  <c r="BS67" i="2"/>
  <c r="BS69" i="2"/>
  <c r="BS71" i="2"/>
  <c r="BS73" i="2"/>
  <c r="BS75" i="2"/>
  <c r="BS77" i="2"/>
  <c r="BS79" i="2"/>
  <c r="BA11" i="2"/>
  <c r="BA13" i="2"/>
  <c r="BA15" i="2"/>
  <c r="BA17" i="2"/>
  <c r="BA19" i="2"/>
  <c r="BA21" i="2"/>
  <c r="BA23" i="2"/>
  <c r="BA25" i="2"/>
  <c r="BA27" i="2"/>
  <c r="BA29" i="2"/>
  <c r="BA31" i="2"/>
  <c r="BA33" i="2"/>
  <c r="BA35" i="2"/>
  <c r="BA37" i="2"/>
  <c r="BA39" i="2"/>
  <c r="BA41" i="2"/>
  <c r="BA43" i="2"/>
  <c r="BA45" i="2"/>
  <c r="BA47" i="2"/>
  <c r="BA49" i="2"/>
  <c r="BA51" i="2"/>
  <c r="BA53" i="2"/>
  <c r="BA55" i="2"/>
  <c r="BA57" i="2"/>
  <c r="BA59" i="2"/>
  <c r="BA61" i="2"/>
  <c r="BA63" i="2"/>
  <c r="BA65" i="2"/>
  <c r="BA67" i="2"/>
  <c r="BA69" i="2"/>
  <c r="BA71" i="2"/>
  <c r="BA73" i="2"/>
  <c r="BO11" i="2"/>
  <c r="BO13" i="2"/>
  <c r="BO15" i="2"/>
  <c r="BO17" i="2"/>
  <c r="BO19" i="2"/>
  <c r="BO21" i="2"/>
  <c r="BO23" i="2"/>
  <c r="BO25" i="2"/>
  <c r="BO27" i="2"/>
  <c r="BO29" i="2"/>
  <c r="BO31" i="2"/>
  <c r="BO33" i="2"/>
  <c r="BO35" i="2"/>
  <c r="BO37" i="2"/>
  <c r="BO39" i="2"/>
  <c r="BO41" i="2"/>
  <c r="BO43" i="2"/>
  <c r="BO45" i="2"/>
  <c r="BO47" i="2"/>
  <c r="BO49" i="2"/>
  <c r="BO51" i="2"/>
  <c r="BO53" i="2"/>
  <c r="BO55" i="2"/>
  <c r="BO57" i="2"/>
  <c r="BO59" i="2"/>
  <c r="BO61" i="2"/>
  <c r="BO63" i="2"/>
  <c r="BO65" i="2"/>
  <c r="BO67" i="2"/>
  <c r="BI11" i="2"/>
  <c r="BI13" i="2"/>
  <c r="BI15" i="2"/>
  <c r="BI17" i="2"/>
  <c r="BI19" i="2"/>
  <c r="BI21" i="2"/>
  <c r="BI23" i="2"/>
  <c r="BI25" i="2"/>
  <c r="BI27" i="2"/>
  <c r="BI29" i="2"/>
  <c r="BI31" i="2"/>
  <c r="BI33" i="2"/>
  <c r="BI35" i="2"/>
  <c r="BI37" i="2"/>
  <c r="BI39" i="2"/>
  <c r="BI41" i="2"/>
  <c r="BI43" i="2"/>
  <c r="BI45" i="2"/>
  <c r="BI47" i="2"/>
  <c r="BI49" i="2"/>
  <c r="BI51" i="2"/>
  <c r="BI53" i="2"/>
  <c r="BI55" i="2"/>
  <c r="BI57" i="2"/>
  <c r="BI59" i="2"/>
  <c r="BI61" i="2"/>
  <c r="AZ11" i="2"/>
  <c r="AZ13" i="2"/>
  <c r="AZ15" i="2"/>
  <c r="AZ17" i="2"/>
  <c r="AZ19" i="2"/>
  <c r="AZ21" i="2"/>
  <c r="AZ23" i="2"/>
  <c r="AZ25" i="2"/>
  <c r="AZ27" i="2"/>
  <c r="AZ29" i="2"/>
  <c r="AZ31" i="2"/>
  <c r="AZ33" i="2"/>
  <c r="AZ35" i="2"/>
  <c r="AZ37" i="2"/>
  <c r="AZ39" i="2"/>
  <c r="AZ41" i="2"/>
  <c r="AZ43" i="2"/>
  <c r="AZ45" i="2"/>
  <c r="AZ47" i="2"/>
  <c r="AZ49" i="2"/>
  <c r="AZ51" i="2"/>
  <c r="AZ53" i="2"/>
  <c r="AZ55" i="2"/>
  <c r="AZ57" i="2"/>
  <c r="BD11" i="2"/>
  <c r="BD13" i="2"/>
  <c r="BD15" i="2"/>
  <c r="BD17" i="2"/>
  <c r="BD19" i="2"/>
  <c r="BD21" i="2"/>
  <c r="BD23" i="2"/>
  <c r="BD25" i="2"/>
  <c r="BD27" i="2"/>
  <c r="BD29" i="2"/>
  <c r="BD31" i="2"/>
  <c r="BD33" i="2"/>
  <c r="BD35" i="2"/>
  <c r="BD37" i="2"/>
  <c r="BD39" i="2"/>
  <c r="BD41" i="2"/>
  <c r="BD43" i="2"/>
  <c r="BD45" i="2"/>
  <c r="BD47" i="2"/>
  <c r="BD49" i="2"/>
  <c r="BD51" i="2"/>
  <c r="BD53" i="2"/>
  <c r="BD55" i="2"/>
  <c r="CD11" i="2"/>
  <c r="CD13" i="2"/>
  <c r="CD15" i="2"/>
  <c r="CD17" i="2"/>
  <c r="CD19" i="2"/>
  <c r="CD21" i="2"/>
  <c r="CD23" i="2"/>
  <c r="CD25" i="2"/>
  <c r="CD27" i="2"/>
  <c r="CD29" i="2"/>
  <c r="CD31" i="2"/>
  <c r="CD33" i="2"/>
  <c r="CD35" i="2"/>
  <c r="CD37" i="2"/>
  <c r="CD39" i="2"/>
  <c r="CD41" i="2"/>
  <c r="CD43" i="2"/>
  <c r="CD45" i="2"/>
  <c r="CD47" i="2"/>
  <c r="CD49" i="2"/>
  <c r="CD51" i="2"/>
  <c r="CD53" i="2"/>
  <c r="BF11" i="2"/>
  <c r="BF13" i="2"/>
  <c r="BF15" i="2"/>
  <c r="BF17" i="2"/>
  <c r="BF19" i="2"/>
  <c r="BF21" i="2"/>
  <c r="BF23" i="2"/>
  <c r="BF25" i="2"/>
  <c r="BF27" i="2"/>
  <c r="BF29" i="2"/>
  <c r="BF31" i="2"/>
  <c r="BF33" i="2"/>
  <c r="BF35" i="2"/>
  <c r="BF37" i="2"/>
  <c r="BF39" i="2"/>
  <c r="BF41" i="2"/>
  <c r="BF43" i="2"/>
  <c r="BF45" i="2"/>
  <c r="BF47" i="2"/>
  <c r="BF49" i="2"/>
  <c r="BF51" i="2"/>
  <c r="CK11" i="2"/>
  <c r="CK13" i="2"/>
  <c r="CK15" i="2"/>
  <c r="CK17" i="2"/>
  <c r="CK19" i="2"/>
  <c r="CK21" i="2"/>
  <c r="CK23" i="2"/>
  <c r="CK25" i="2"/>
  <c r="CK27" i="2"/>
  <c r="CK29" i="2"/>
  <c r="CK31" i="2"/>
  <c r="CK33" i="2"/>
  <c r="CK35" i="2"/>
  <c r="CK37" i="2"/>
  <c r="CK39" i="2"/>
  <c r="CK41" i="2"/>
  <c r="CK43" i="2"/>
  <c r="CK45" i="2"/>
  <c r="CK47" i="2"/>
  <c r="CK49" i="2"/>
  <c r="BN11" i="2"/>
  <c r="BN13" i="2"/>
  <c r="BN15" i="2"/>
  <c r="BN17" i="2"/>
  <c r="BN19" i="2"/>
  <c r="BN21" i="2"/>
  <c r="BN23" i="2"/>
  <c r="BN25" i="2"/>
  <c r="BN27" i="2"/>
  <c r="BN29" i="2"/>
  <c r="BN31" i="2"/>
  <c r="BN33" i="2"/>
  <c r="BN35" i="2"/>
  <c r="BN37" i="2"/>
  <c r="BN39" i="2"/>
  <c r="BN41" i="2"/>
  <c r="BN43" i="2"/>
  <c r="BN45" i="2"/>
  <c r="BN47" i="2"/>
  <c r="BL11" i="2"/>
  <c r="BL13" i="2"/>
  <c r="BL15" i="2"/>
  <c r="BL17" i="2"/>
  <c r="BL19" i="2"/>
  <c r="BL21" i="2"/>
  <c r="BL23" i="2"/>
  <c r="BL25" i="2"/>
  <c r="BL27" i="2"/>
  <c r="BL29" i="2"/>
  <c r="BL31" i="2"/>
  <c r="BL33" i="2"/>
  <c r="BL35" i="2"/>
  <c r="BL37" i="2"/>
  <c r="BL39" i="2"/>
  <c r="BL41" i="2"/>
  <c r="BL43" i="2"/>
  <c r="BL45" i="2"/>
  <c r="BH11" i="2"/>
  <c r="BH13" i="2"/>
  <c r="BH15" i="2"/>
  <c r="BH17" i="2"/>
  <c r="BH19" i="2"/>
  <c r="BH21" i="2"/>
  <c r="BH23" i="2"/>
  <c r="BH25" i="2"/>
  <c r="BH27" i="2"/>
  <c r="BH29" i="2"/>
  <c r="BH31" i="2"/>
  <c r="BH33" i="2"/>
  <c r="BH35" i="2"/>
  <c r="BH37" i="2"/>
  <c r="BH39" i="2"/>
  <c r="BH41" i="2"/>
  <c r="BH43" i="2"/>
  <c r="BX11" i="2"/>
  <c r="BX13" i="2"/>
  <c r="BX15" i="2"/>
  <c r="BX17" i="2"/>
  <c r="BX19" i="2"/>
  <c r="BX21" i="2"/>
  <c r="BX23" i="2"/>
  <c r="BX25" i="2"/>
  <c r="BX27" i="2"/>
  <c r="BX29" i="2"/>
  <c r="BX31" i="2"/>
  <c r="BX33" i="2"/>
  <c r="BX35" i="2"/>
  <c r="BX37" i="2"/>
  <c r="BX39" i="2"/>
  <c r="BX41" i="2"/>
  <c r="CA11" i="2"/>
  <c r="CA13" i="2"/>
  <c r="CA15" i="2"/>
  <c r="CA17" i="2"/>
  <c r="CA19" i="2"/>
  <c r="CA21" i="2"/>
  <c r="CA23" i="2"/>
  <c r="CA25" i="2"/>
  <c r="CA27" i="2"/>
  <c r="CA29" i="2"/>
  <c r="CA31" i="2"/>
  <c r="CA33" i="2"/>
  <c r="CA35" i="2"/>
  <c r="CA37" i="2"/>
  <c r="CA39" i="2"/>
  <c r="BG11" i="2"/>
  <c r="BG13" i="2"/>
  <c r="BG15" i="2"/>
  <c r="BG17" i="2"/>
  <c r="BG19" i="2"/>
  <c r="BG21" i="2"/>
  <c r="BG23" i="2"/>
  <c r="BG25" i="2"/>
  <c r="BG27" i="2"/>
  <c r="BG29" i="2"/>
  <c r="BG31" i="2"/>
  <c r="BG33" i="2"/>
  <c r="BG35" i="2"/>
  <c r="BG37" i="2"/>
  <c r="CC11" i="2"/>
  <c r="CC13" i="2"/>
  <c r="CC15" i="2"/>
  <c r="CC17" i="2"/>
  <c r="CC19" i="2"/>
  <c r="CC21" i="2"/>
  <c r="CC23" i="2"/>
  <c r="CC25" i="2"/>
  <c r="CC27" i="2"/>
  <c r="CC29" i="2"/>
  <c r="CC31" i="2"/>
  <c r="CC33" i="2"/>
  <c r="CC35" i="2"/>
  <c r="BT11" i="2"/>
  <c r="BT13" i="2"/>
  <c r="BT15" i="2"/>
  <c r="BT17" i="2"/>
  <c r="BT19" i="2"/>
  <c r="BT21" i="2"/>
  <c r="BT23" i="2"/>
  <c r="BT25" i="2"/>
  <c r="BT27" i="2"/>
  <c r="BT29" i="2"/>
  <c r="BT31" i="2"/>
  <c r="BT33" i="2"/>
  <c r="BV11" i="2"/>
  <c r="BV13" i="2"/>
  <c r="BV15" i="2"/>
  <c r="BV17" i="2"/>
  <c r="BV19" i="2"/>
  <c r="BV21" i="2"/>
  <c r="BV23" i="2"/>
  <c r="BV25" i="2"/>
  <c r="BV27" i="2"/>
  <c r="BV29" i="2"/>
  <c r="BV31" i="2"/>
  <c r="CE11" i="2"/>
  <c r="CE13" i="2"/>
  <c r="CE15" i="2"/>
  <c r="CE17" i="2"/>
  <c r="CE19" i="2"/>
  <c r="CE21" i="2"/>
  <c r="CE23" i="2"/>
  <c r="CE25" i="2"/>
  <c r="CE27" i="2"/>
  <c r="CE29" i="2"/>
  <c r="BU11" i="2"/>
  <c r="BU13" i="2"/>
  <c r="BU15" i="2"/>
  <c r="BU17" i="2"/>
  <c r="BU19" i="2"/>
  <c r="BU21" i="2"/>
  <c r="BU23" i="2"/>
  <c r="BU25" i="2"/>
  <c r="BU27" i="2"/>
  <c r="BY11" i="2"/>
  <c r="BY13" i="2"/>
  <c r="BY15" i="2"/>
  <c r="BY17" i="2"/>
  <c r="BY19" i="2"/>
  <c r="BY21" i="2"/>
  <c r="BY23" i="2"/>
  <c r="BY25" i="2"/>
  <c r="BW11" i="2"/>
  <c r="BW13" i="2"/>
  <c r="BW15" i="2"/>
  <c r="BW17" i="2"/>
  <c r="BW19" i="2"/>
  <c r="BW21" i="2"/>
  <c r="BW23" i="2"/>
  <c r="CJ11" i="2"/>
  <c r="CJ13" i="2"/>
  <c r="CJ15" i="2"/>
  <c r="CJ17" i="2"/>
  <c r="CJ19" i="2"/>
  <c r="CJ21" i="2"/>
  <c r="CL11" i="2"/>
  <c r="CL13" i="2"/>
  <c r="CL15" i="2"/>
  <c r="CL17" i="2"/>
  <c r="CL19" i="2"/>
  <c r="CI11" i="2"/>
  <c r="CI13" i="2"/>
  <c r="CI15" i="2"/>
  <c r="CI17" i="2"/>
</calcChain>
</file>

<file path=xl/sharedStrings.xml><?xml version="1.0" encoding="utf-8"?>
<sst xmlns="http://schemas.openxmlformats.org/spreadsheetml/2006/main" count="1333" uniqueCount="390">
  <si>
    <t xml:space="preserve"> </t>
  </si>
  <si>
    <t>Scrutiny Event Sheet</t>
  </si>
  <si>
    <t>2024 House of Assembly - Division of Braddon</t>
  </si>
  <si>
    <t>Number of formal ballot papers: 70993</t>
  </si>
  <si>
    <t xml:space="preserve">Quota = </t>
  </si>
  <si>
    <t>---</t>
  </si>
  <si>
    <t xml:space="preserve"> + 1  =  8875</t>
  </si>
  <si>
    <t>Number of informal ballot papers: 5220</t>
  </si>
  <si>
    <t>7+1</t>
  </si>
  <si>
    <t>Table I - Counting of the Choices</t>
  </si>
  <si>
    <t>Table II - Distribution of the Effective Votes</t>
  </si>
  <si>
    <t>JLN</t>
  </si>
  <si>
    <t>ALP</t>
  </si>
  <si>
    <t>LIB</t>
  </si>
  <si>
    <t>Greens</t>
  </si>
  <si>
    <t>AJP</t>
  </si>
  <si>
    <t>Tas SFFP</t>
  </si>
  <si>
    <t>Group G</t>
  </si>
  <si>
    <t>Ungrouped</t>
  </si>
  <si>
    <t>Count</t>
  </si>
  <si>
    <t>Description of Choices Counted</t>
  </si>
  <si>
    <t>BESWICK</t>
  </si>
  <si>
    <t>CUTTS</t>
  </si>
  <si>
    <t>REDGRAVE</t>
  </si>
  <si>
    <t>JLN Totals</t>
  </si>
  <si>
    <t>BROAD</t>
  </si>
  <si>
    <t>DIPROSE</t>
  </si>
  <si>
    <t>DOW</t>
  </si>
  <si>
    <t>FACEY</t>
  </si>
  <si>
    <t>KIDD</t>
  </si>
  <si>
    <t>LUKE</t>
  </si>
  <si>
    <t>LYNCH</t>
  </si>
  <si>
    <t>ALP Totals</t>
  </si>
  <si>
    <t>ELLIS</t>
  </si>
  <si>
    <t>FABIAN</t>
  </si>
  <si>
    <t>JAENSCH</t>
  </si>
  <si>
    <t>LAIDLER</t>
  </si>
  <si>
    <t>MEAD</t>
  </si>
  <si>
    <t>ROCKLIFF</t>
  </si>
  <si>
    <t>SIMPSON</t>
  </si>
  <si>
    <t>LIB Totals</t>
  </si>
  <si>
    <t>BRIGGS</t>
  </si>
  <si>
    <t>KERSEY</t>
  </si>
  <si>
    <t>LOVELL</t>
  </si>
  <si>
    <t>McLOUGHLIN</t>
  </si>
  <si>
    <t>MORROW</t>
  </si>
  <si>
    <t>WARD</t>
  </si>
  <si>
    <t>WILDEN</t>
  </si>
  <si>
    <t>Greens Totals</t>
  </si>
  <si>
    <t>KING</t>
  </si>
  <si>
    <t>AJP Totals</t>
  </si>
  <si>
    <t>JONES</t>
  </si>
  <si>
    <t>MARSHALL</t>
  </si>
  <si>
    <t>SWANSON</t>
  </si>
  <si>
    <t>Tas SFFP Totals</t>
  </si>
  <si>
    <t>GARLAND</t>
  </si>
  <si>
    <t>Group G Totals</t>
  </si>
  <si>
    <t>BURNETT</t>
  </si>
  <si>
    <t>COURTNEY</t>
  </si>
  <si>
    <t>FRESHNEY</t>
  </si>
  <si>
    <t>HAMER</t>
  </si>
  <si>
    <t>Ungrouped Totals</t>
  </si>
  <si>
    <t>Ballot Papers Exhausted at Count</t>
  </si>
  <si>
    <t>Total Ballot Papers Counted</t>
  </si>
  <si>
    <t>Transfer Value</t>
  </si>
  <si>
    <t>Votes Transferred to Table II</t>
  </si>
  <si>
    <t>Votes Exhausted at Count</t>
  </si>
  <si>
    <t>Loss (Gain) by Fraction</t>
  </si>
  <si>
    <t>Total Votes at the End of the count</t>
  </si>
  <si>
    <t>Remarks</t>
  </si>
  <si>
    <t>Transferred</t>
  </si>
  <si>
    <t>Progress Totals</t>
  </si>
  <si>
    <t>ROCKLIFF elected 1</t>
  </si>
  <si>
    <t>Elected</t>
  </si>
  <si>
    <t>ROCKLIFF's surplus distributed</t>
  </si>
  <si>
    <t>ELLIS elected 2</t>
  </si>
  <si>
    <t>ELLIS' surplus distributed</t>
  </si>
  <si>
    <t>BURNETT excluded</t>
  </si>
  <si>
    <t>4 to 6</t>
  </si>
  <si>
    <t>Excluded</t>
  </si>
  <si>
    <t>BURNETT's votes distributed</t>
  </si>
  <si>
    <t>BURNETT fully excluded, HAMER excluded</t>
  </si>
  <si>
    <t>7 to 9</t>
  </si>
  <si>
    <t>HAMER's votes distributed</t>
  </si>
  <si>
    <t>HAMER fully excluded, COURTNEY excluded</t>
  </si>
  <si>
    <t>10 to 12</t>
  </si>
  <si>
    <t>COURTNEY's votes distributed</t>
  </si>
  <si>
    <t>COURTNEY fully excluded, MORROW excluded</t>
  </si>
  <si>
    <t>13 to 14</t>
  </si>
  <si>
    <t>MORROW's votes distributed</t>
  </si>
  <si>
    <t>MORROW fully excluded, WILDEN excluded</t>
  </si>
  <si>
    <t>15 to 17</t>
  </si>
  <si>
    <t>WILDEN's votes distributed</t>
  </si>
  <si>
    <t>WILDEN fully excluded, LOVELL excluded</t>
  </si>
  <si>
    <t>18 to 19</t>
  </si>
  <si>
    <t>LOVELL's votes distributed</t>
  </si>
  <si>
    <t>LOVELL fully excluded, SWANSON excluded</t>
  </si>
  <si>
    <t>20 to 22</t>
  </si>
  <si>
    <t>SWANSON's votes distributed</t>
  </si>
  <si>
    <t>SWANSON fully excluded, McLOUGHLIN excluded</t>
  </si>
  <si>
    <t>23 to 24</t>
  </si>
  <si>
    <t>McLOUGHLIN's votes distributed</t>
  </si>
  <si>
    <t>McLOUGHLIN fully excluded, KERSEY excluded</t>
  </si>
  <si>
    <t>25 to 27</t>
  </si>
  <si>
    <t>KERSEY's votes distributed</t>
  </si>
  <si>
    <t>KERSEY fully excluded, JONES excluded</t>
  </si>
  <si>
    <t>28 to 30</t>
  </si>
  <si>
    <t>JONES' votes distributed</t>
  </si>
  <si>
    <t>JONES fully excluded, KIDD excluded</t>
  </si>
  <si>
    <t>31 to 33</t>
  </si>
  <si>
    <t>KIDD's votes distributed</t>
  </si>
  <si>
    <t>KIDD fully excluded, KING excluded</t>
  </si>
  <si>
    <t>34 to 36</t>
  </si>
  <si>
    <t>KING's votes distributed</t>
  </si>
  <si>
    <t>KING fully excluded, WARD excluded</t>
  </si>
  <si>
    <t>37 to 39</t>
  </si>
  <si>
    <t>WARD's votes distributed</t>
  </si>
  <si>
    <t>WARD fully excluded, LUKE excluded</t>
  </si>
  <si>
    <t>40 to 42</t>
  </si>
  <si>
    <t>LUKE's votes distributed</t>
  </si>
  <si>
    <t>LUKE fully excluded, FABIAN excluded</t>
  </si>
  <si>
    <t>43 to 45</t>
  </si>
  <si>
    <t>FABIAN's votes distributed</t>
  </si>
  <si>
    <t>FABIAN fully excluded, LAIDLER excluded</t>
  </si>
  <si>
    <t>46 to 48</t>
  </si>
  <si>
    <t>LAIDLER's votes distributed</t>
  </si>
  <si>
    <t>LAIDLER fully excluded, FRESHNEY excluded</t>
  </si>
  <si>
    <t>49 to 51</t>
  </si>
  <si>
    <t>FRESHNEY's votes distributed</t>
  </si>
  <si>
    <t>FRESHNEY fully excluded, FACEY excluded</t>
  </si>
  <si>
    <t>52 to 54</t>
  </si>
  <si>
    <t>FACEY's votes distributed</t>
  </si>
  <si>
    <t>FACEY fully excluded, MARSHALL excluded</t>
  </si>
  <si>
    <t>55 to 57</t>
  </si>
  <si>
    <t>MARSHALL's votes distributed</t>
  </si>
  <si>
    <t>MARSHALL fully excluded, DIPROSE excluded</t>
  </si>
  <si>
    <t>58 to 60</t>
  </si>
  <si>
    <t>DIPROSE's votes distributed</t>
  </si>
  <si>
    <t>DIPROSE fully excluded, CUTTS excluded</t>
  </si>
  <si>
    <t>61 to 63</t>
  </si>
  <si>
    <t>CUTTS' votes distributed</t>
  </si>
  <si>
    <t>CUTTS fully excluded, LYNCH excluded</t>
  </si>
  <si>
    <t>LYNCH's votes distributed</t>
  </si>
  <si>
    <r>
      <t>DOW elected 3</t>
    </r>
    <r>
      <rPr>
        <sz val="8"/>
        <rFont val="Arial"/>
        <family val="2"/>
      </rPr>
      <t>, LYNCH partially excluded</t>
    </r>
  </si>
  <si>
    <t>65 to 66</t>
  </si>
  <si>
    <t>LYNCH fully excluded</t>
  </si>
  <si>
    <t>DOW's surplus distributed</t>
  </si>
  <si>
    <t>MEAD excluded</t>
  </si>
  <si>
    <t>68 to 70</t>
  </si>
  <si>
    <t>MEAD's votes distributed</t>
  </si>
  <si>
    <r>
      <t>JAENSCH elected 4</t>
    </r>
    <r>
      <rPr>
        <sz val="8"/>
        <rFont val="Arial"/>
        <family val="2"/>
      </rPr>
      <t>, MEAD partially excluded</t>
    </r>
  </si>
  <si>
    <t>MEAD fully excluded</t>
  </si>
  <si>
    <t>JAENSCH's surplus distributed</t>
  </si>
  <si>
    <t>REDGRAVE excluded</t>
  </si>
  <si>
    <t>REDGRAVE's votes distributed</t>
  </si>
  <si>
    <r>
      <t>BROAD elected 5</t>
    </r>
    <r>
      <rPr>
        <sz val="8"/>
        <rFont val="Arial"/>
        <family val="2"/>
      </rPr>
      <t>, REDGRAVE partially excluded</t>
    </r>
  </si>
  <si>
    <t>74 to 77</t>
  </si>
  <si>
    <t>REDGRAVE fully excluded</t>
  </si>
  <si>
    <t>BROAD's surplus distributed</t>
  </si>
  <si>
    <t>BRIGGS excluded</t>
  </si>
  <si>
    <t>BRIGGS' votes distributed</t>
  </si>
  <si>
    <r>
      <t>BESWICK elected 6</t>
    </r>
    <r>
      <rPr>
        <sz val="8"/>
        <rFont val="Arial"/>
        <family val="2"/>
      </rPr>
      <t>, BRIGGS partially excluded</t>
    </r>
  </si>
  <si>
    <t>80 to 84</t>
  </si>
  <si>
    <t>BRIGGS fully excluded</t>
  </si>
  <si>
    <t>BESWICK's surplus distributed</t>
  </si>
  <si>
    <t>GARLAND elected 7</t>
  </si>
  <si>
    <t>Scrutiny Sheet</t>
  </si>
  <si>
    <t>Description of Choices Counted
(NAC = Next Available Choice)</t>
  </si>
  <si>
    <t>First choice of all ballot papers</t>
  </si>
  <si>
    <t>NAC after ROCKLIFF</t>
  </si>
  <si>
    <t>On ballot papers at Count 1</t>
  </si>
  <si>
    <t>NAC after ELLIS</t>
  </si>
  <si>
    <t>NV</t>
  </si>
  <si>
    <t>On ballot papers at Count 2</t>
  </si>
  <si>
    <t>NAC after BURNETT</t>
  </si>
  <si>
    <t>BURNETT partially excluded</t>
  </si>
  <si>
    <t>On ballot papers at Count 3</t>
  </si>
  <si>
    <t>NAC after HAMER</t>
  </si>
  <si>
    <t>On ballot papers at Count 1,4</t>
  </si>
  <si>
    <t>HAMER partially excluded</t>
  </si>
  <si>
    <t>NAC after COURTNEY</t>
  </si>
  <si>
    <t>On ballot papers at Count 1,4,7</t>
  </si>
  <si>
    <t>COURTNEY partially excluded</t>
  </si>
  <si>
    <t>On ballot papers at Count 2,5,8</t>
  </si>
  <si>
    <t>NAC after MORROW</t>
  </si>
  <si>
    <t>On ballot papers at Count 1,4,10</t>
  </si>
  <si>
    <t>MORROW partially excluded</t>
  </si>
  <si>
    <t>NAC after WILDEN</t>
  </si>
  <si>
    <t>On ballot papers at Count 1,4,10,13</t>
  </si>
  <si>
    <t>WILDEN partially excluded</t>
  </si>
  <si>
    <t>NAC after LOVELL</t>
  </si>
  <si>
    <t>On ballot papers at Count 1,4,7,10,13,15</t>
  </si>
  <si>
    <t>LOVELL partially excluded</t>
  </si>
  <si>
    <t>On ballot papers at Count 2,11</t>
  </si>
  <si>
    <t>NAC after SWANSON</t>
  </si>
  <si>
    <t>On ballot papers at Count 1,7,10,13,15,18</t>
  </si>
  <si>
    <t>SWANSON partially excluded</t>
  </si>
  <si>
    <t>NAC after McLOUGHLIN</t>
  </si>
  <si>
    <t>On ballot papers at Count 1,4,7,10,13,15,18</t>
  </si>
  <si>
    <t>McLOUGHLIN partially excluded</t>
  </si>
  <si>
    <t>On ballot papers at Count 2,14</t>
  </si>
  <si>
    <t>NAC after KERSEY</t>
  </si>
  <si>
    <t>On ballot papers at Count 1,4,7,10,13,15,18,20,23</t>
  </si>
  <si>
    <t>KERSEY partially excluded</t>
  </si>
  <si>
    <t>On ballot papers at Count 2,11,16,19,24</t>
  </si>
  <si>
    <t>NAC after JONES</t>
  </si>
  <si>
    <t>On ballot papers at Count 1,4,7,10,15,18,20,23,25</t>
  </si>
  <si>
    <t>JONES partially excluded</t>
  </si>
  <si>
    <t>On ballot papers at Count 2,16,21,24</t>
  </si>
  <si>
    <t>On ballot papers at Count 3,22</t>
  </si>
  <si>
    <t>NAC after KIDD</t>
  </si>
  <si>
    <t>On ballot papers at Count 1,7,10,13,15,18,20,23,25,28</t>
  </si>
  <si>
    <t>KIDD partially excluded</t>
  </si>
  <si>
    <t>On ballot papers at Count 2,21,26</t>
  </si>
  <si>
    <t>NAC after KING</t>
  </si>
  <si>
    <t>On ballot papers at Count 1,4,7,10,13,15,18,20,23,25,28,31</t>
  </si>
  <si>
    <t>KING partially excluded</t>
  </si>
  <si>
    <t>On ballot papers at Count 2,14,16,24,26,29</t>
  </si>
  <si>
    <t>On ballot papers at Count 3,17</t>
  </si>
  <si>
    <t>NAC after WARD</t>
  </si>
  <si>
    <t>On ballot papers at Count 1,4,13,15,18,20,23,25,31,34</t>
  </si>
  <si>
    <t>WARD partially excluded</t>
  </si>
  <si>
    <t>On ballot papers at Count 2,16,24,35</t>
  </si>
  <si>
    <t>NAC after LUKE</t>
  </si>
  <si>
    <t>On ballot papers at Count 1,7,10,18,28,31,34,37</t>
  </si>
  <si>
    <t>LUKE partially excluded</t>
  </si>
  <si>
    <t>On ballot papers at Count 2,38</t>
  </si>
  <si>
    <t>On ballot papers at Count 3,9</t>
  </si>
  <si>
    <t>NAC after FABIAN</t>
  </si>
  <si>
    <t>On ballot papers at Count 1,7,13,20,23,25,28,31,34,37,40</t>
  </si>
  <si>
    <t>FABIAN partially excluded</t>
  </si>
  <si>
    <t>On ballot papers at Count 2,11,26,29,32,38,41</t>
  </si>
  <si>
    <t>On ballot papers at Count 3,22,27,30,36,42</t>
  </si>
  <si>
    <t>NAC after LAIDLER</t>
  </si>
  <si>
    <t>On ballot papers at Count 1,7,13,18,20,23,25,28,31,34,37,40,43</t>
  </si>
  <si>
    <t>LAIDLER partially excluded</t>
  </si>
  <si>
    <t>On ballot papers at Count 2,8,11,16,21,26,29,32,35,38,41,44</t>
  </si>
  <si>
    <t>On ballot papers at Count 3,27,30,36,45</t>
  </si>
  <si>
    <t>NAC after FRESHNEY</t>
  </si>
  <si>
    <t>On ballot papers at Count 1,4,7,10,18,20,23,25,28,31,34,37,40,43,46</t>
  </si>
  <si>
    <t>FRESHNEY partially excluded</t>
  </si>
  <si>
    <t>On ballot papers at Count 2,11,16,29,35,38,44,47</t>
  </si>
  <si>
    <t>On ballot papers at Count 3,36,42,45</t>
  </si>
  <si>
    <t>NAC after FACEY</t>
  </si>
  <si>
    <t>On ballot papers at Count 1,4,7,10,13,18,23,25,28,31,34,37,40,43,46,49</t>
  </si>
  <si>
    <t>FACEY partially excluded</t>
  </si>
  <si>
    <t>On ballot papers at Count 2,14,16,19,21,29,32,41,44,50</t>
  </si>
  <si>
    <t>On ballot papers at Count 3,48,51</t>
  </si>
  <si>
    <t>NAC after MARSHALL</t>
  </si>
  <si>
    <t>On ballot papers at Count 1,4,7,10,13,15,18,20,23,25,28,31,34,37,40,43,46,49,52</t>
  </si>
  <si>
    <t>MARSHALL partially excluded</t>
  </si>
  <si>
    <t>On ballot papers at Count 2,5,21,24,26,29,35,44,47,50,53</t>
  </si>
  <si>
    <t>On ballot papers at Count 3,12,22,27,30,36,45,48,51,54</t>
  </si>
  <si>
    <t>NAC after DIPROSE</t>
  </si>
  <si>
    <t>On ballot papers at Count 1,4,10,15,18,20,23,25,28,31,34,37,40,43,46,49,52,55</t>
  </si>
  <si>
    <t>DIPROSE partially excluded</t>
  </si>
  <si>
    <t>On ballot papers at Count 2,29,35,38,44,47,50,53,56</t>
  </si>
  <si>
    <t>On ballot papers at Count 3,33,36,45,48,54</t>
  </si>
  <si>
    <t>NAC after CUTTS</t>
  </si>
  <si>
    <t>On ballot papers at Count 1,4,7,10,13,15,18,20,23,25,28,31,34,37,40,43,46,49,52,55,58</t>
  </si>
  <si>
    <t>CUTTS partially excluded</t>
  </si>
  <si>
    <t>On ballot papers at Count 2,14,16,19,29,32,35,41,47,50,53,56,59</t>
  </si>
  <si>
    <t>On ballot papers at Count 3,45,48,51,57</t>
  </si>
  <si>
    <t>NAC after LYNCH</t>
  </si>
  <si>
    <t>On ballot papers at Count 1,7,10,13,18,20,23,25,28,31,34,37,40,43,46,49,52,55,58,61</t>
  </si>
  <si>
    <t>On ballot papers at Count 2,29,32,35,38,41,44,47,50,53,56,59,62</t>
  </si>
  <si>
    <t>LYNCH partially excluded</t>
  </si>
  <si>
    <t>On ballot papers at Count 3,33,36,48,54,60</t>
  </si>
  <si>
    <t>NAC after DOW</t>
  </si>
  <si>
    <t>On ballot papers at Count 64</t>
  </si>
  <si>
    <t>NAC after MEAD</t>
  </si>
  <si>
    <t>On ballot papers at Count 1,7,13,15,18,20,25,28,31,34,37,40,43,46,49,52,55,58,61,64</t>
  </si>
  <si>
    <t>MEAD partially excluded</t>
  </si>
  <si>
    <t>On ballot papers at Count 67</t>
  </si>
  <si>
    <t>On ballot papers at Count 2,29,35,41,44,47,50,53,56,59,62,65</t>
  </si>
  <si>
    <t>On ballot papers at Count 3,22,30,39,45,48,51,57,60,63,66</t>
  </si>
  <si>
    <t>NAC after JAENSCH</t>
  </si>
  <si>
    <t>On ballot papers at Count 70</t>
  </si>
  <si>
    <t>NAC after REDGRAVE</t>
  </si>
  <si>
    <t>On ballot papers at Count 1,4,7,10,13,15,18,20,23,25,28,31,34,37,40,43,46,49,52,55,58,61,64,68</t>
  </si>
  <si>
    <t>On ballot papers at Count 67,69</t>
  </si>
  <si>
    <t>REDGRAVE partially excluded</t>
  </si>
  <si>
    <t>On ballot papers at Count 2,8,14,24,32,35,38,44,47,50,53,56,59,62,65,70</t>
  </si>
  <si>
    <t>On ballot papers at Count 72</t>
  </si>
  <si>
    <t>On ballot papers at Count 3,36,39,42,45,48,51,57,60,63,66,71</t>
  </si>
  <si>
    <t>NAC after BROAD</t>
  </si>
  <si>
    <t>On ballot papers at Count 73</t>
  </si>
  <si>
    <t>NAC after BRIGGS</t>
  </si>
  <si>
    <t>On ballot papers at Count 1,4,10,13,15,18,20,23,25,28,31,34,37,40,43,46,49,52,55,58,61,64,68,73</t>
  </si>
  <si>
    <t>On ballot papers at Count 78</t>
  </si>
  <si>
    <t>BRIGGS partially excluded</t>
  </si>
  <si>
    <t>On ballot papers at Count 67,74</t>
  </si>
  <si>
    <t>On ballot papers at Count 2,16,26,35,38,44,47,50,53,59,62,65,70,75</t>
  </si>
  <si>
    <t>On ballot papers at Count 3,27,45,48,51,57,60,66,71,77</t>
  </si>
  <si>
    <t>NAC after BESWICK</t>
  </si>
  <si>
    <t>On ballot papers at Count 79</t>
  </si>
  <si>
    <t>Candidate status after count 85 (Election finished)</t>
  </si>
  <si>
    <t>Continuing</t>
  </si>
  <si>
    <t>(Election order)</t>
  </si>
  <si>
    <r>
      <t>Count</t>
    </r>
    <r>
      <rPr>
        <vertAlign val="superscript"/>
        <sz val="10"/>
        <rFont val="Arial"/>
        <family val="2"/>
      </rPr>
      <t>1</t>
    </r>
  </si>
  <si>
    <r>
      <t>Votes</t>
    </r>
    <r>
      <rPr>
        <vertAlign val="superscript"/>
        <sz val="10"/>
        <rFont val="Arial"/>
        <family val="2"/>
      </rPr>
      <t>1</t>
    </r>
  </si>
  <si>
    <t>(Ballot paper order)</t>
  </si>
  <si>
    <r>
      <t>Count</t>
    </r>
    <r>
      <rPr>
        <vertAlign val="superscript"/>
        <sz val="10"/>
        <rFont val="Arial"/>
        <family val="2"/>
      </rPr>
      <t>2</t>
    </r>
  </si>
  <si>
    <r>
      <t>Votes</t>
    </r>
    <r>
      <rPr>
        <vertAlign val="superscript"/>
        <sz val="10"/>
        <rFont val="Arial"/>
        <family val="2"/>
      </rPr>
      <t>2</t>
    </r>
  </si>
  <si>
    <t>(Exclusion order)</t>
  </si>
  <si>
    <t>ROCKLIFF, Jeremy</t>
  </si>
  <si>
    <t>SIMPSON, Giovanna</t>
  </si>
  <si>
    <t>BURNETT, Gatty</t>
  </si>
  <si>
    <t>ELLIS, Felix</t>
  </si>
  <si>
    <t>HAMER, Liz</t>
  </si>
  <si>
    <t>DOW, Anita</t>
  </si>
  <si>
    <t>COURTNEY, Andrea</t>
  </si>
  <si>
    <t>JAENSCH, Roger</t>
  </si>
  <si>
    <t>MORROW, Erin</t>
  </si>
  <si>
    <t>BROAD, Shane</t>
  </si>
  <si>
    <t>WILDEN, Petra</t>
  </si>
  <si>
    <t>BESWICK, Miriam</t>
  </si>
  <si>
    <t>LOVELL, Leeya</t>
  </si>
  <si>
    <t>GARLAND, Craig</t>
  </si>
  <si>
    <t>SWANSON, Kim</t>
  </si>
  <si>
    <t>McLOUGHLIN, Michael</t>
  </si>
  <si>
    <t>KERSEY, Sarah</t>
  </si>
  <si>
    <t>JONES, Brenton</t>
  </si>
  <si>
    <t>KIDD, Danielle</t>
  </si>
  <si>
    <t>KING, Julia M</t>
  </si>
  <si>
    <t>WARD, Susanne</t>
  </si>
  <si>
    <t>LUKE, Adrian</t>
  </si>
  <si>
    <t>FABIAN, Patrick</t>
  </si>
  <si>
    <t>LAIDLER, Sarina</t>
  </si>
  <si>
    <t>FRESHNEY, Peter</t>
  </si>
  <si>
    <t>FACEY, Samantha</t>
  </si>
  <si>
    <t>MARSHALL, Dale</t>
  </si>
  <si>
    <t>DIPROSE, Amanda</t>
  </si>
  <si>
    <t>CUTTS, Craig</t>
  </si>
  <si>
    <t>LYNCH, Chris</t>
  </si>
  <si>
    <t>MEAD, Vonette</t>
  </si>
  <si>
    <t>REDGRAVE, James</t>
  </si>
  <si>
    <t>BRIGGS, Darren</t>
  </si>
  <si>
    <r>
      <t>1</t>
    </r>
    <r>
      <rPr>
        <sz val="10"/>
        <rFont val="Arial"/>
        <family val="2"/>
      </rPr>
      <t xml:space="preserve"> as at point of election/exclusion</t>
    </r>
  </si>
  <si>
    <r>
      <t>2</t>
    </r>
    <r>
      <rPr>
        <sz val="10"/>
        <rFont val="Arial"/>
        <family val="2"/>
      </rPr>
      <t xml:space="preserve"> current status</t>
    </r>
  </si>
  <si>
    <t>Results Count 85</t>
  </si>
  <si>
    <t>Votes</t>
  </si>
  <si>
    <t>Quotas</t>
  </si>
  <si>
    <t>Percent</t>
  </si>
  <si>
    <t>Status</t>
  </si>
  <si>
    <r>
      <t>BESWICK</t>
    </r>
    <r>
      <rPr>
        <sz val="11"/>
        <color rgb="FF003366"/>
        <rFont val="Arial"/>
        <family val="2"/>
      </rPr>
      <t xml:space="preserve"> Miriam</t>
    </r>
  </si>
  <si>
    <t>Elected 6</t>
  </si>
  <si>
    <r>
      <t>CUTTS</t>
    </r>
    <r>
      <rPr>
        <sz val="11"/>
        <color rgb="FF003366"/>
        <rFont val="Arial"/>
        <family val="2"/>
      </rPr>
      <t xml:space="preserve"> Craig</t>
    </r>
  </si>
  <si>
    <r>
      <t>REDGRAVE</t>
    </r>
    <r>
      <rPr>
        <sz val="11"/>
        <color rgb="FF003366"/>
        <rFont val="Arial"/>
        <family val="2"/>
      </rPr>
      <t xml:space="preserve"> James</t>
    </r>
  </si>
  <si>
    <r>
      <t>BROAD</t>
    </r>
    <r>
      <rPr>
        <sz val="11"/>
        <color rgb="FF003366"/>
        <rFont val="Arial"/>
        <family val="2"/>
      </rPr>
      <t xml:space="preserve"> Shane</t>
    </r>
  </si>
  <si>
    <t>Elected 5</t>
  </si>
  <si>
    <r>
      <t>DIPROSE</t>
    </r>
    <r>
      <rPr>
        <sz val="11"/>
        <color rgb="FF003366"/>
        <rFont val="Arial"/>
        <family val="2"/>
      </rPr>
      <t xml:space="preserve"> Amanda</t>
    </r>
  </si>
  <si>
    <r>
      <t>DOW</t>
    </r>
    <r>
      <rPr>
        <sz val="11"/>
        <color rgb="FF003366"/>
        <rFont val="Arial"/>
        <family val="2"/>
      </rPr>
      <t xml:space="preserve"> Anita</t>
    </r>
  </si>
  <si>
    <t>Elected 3</t>
  </si>
  <si>
    <r>
      <t>FACEY</t>
    </r>
    <r>
      <rPr>
        <sz val="11"/>
        <color rgb="FF003366"/>
        <rFont val="Arial"/>
        <family val="2"/>
      </rPr>
      <t xml:space="preserve"> Samantha</t>
    </r>
  </si>
  <si>
    <r>
      <t>KIDD</t>
    </r>
    <r>
      <rPr>
        <sz val="11"/>
        <color rgb="FF003366"/>
        <rFont val="Arial"/>
        <family val="2"/>
      </rPr>
      <t xml:space="preserve"> Danielle</t>
    </r>
  </si>
  <si>
    <r>
      <t>LUKE</t>
    </r>
    <r>
      <rPr>
        <sz val="11"/>
        <color rgb="FF003366"/>
        <rFont val="Arial"/>
        <family val="2"/>
      </rPr>
      <t xml:space="preserve"> Adrian</t>
    </r>
  </si>
  <si>
    <r>
      <t>LYNCH</t>
    </r>
    <r>
      <rPr>
        <sz val="11"/>
        <color rgb="FF003366"/>
        <rFont val="Arial"/>
        <family val="2"/>
      </rPr>
      <t xml:space="preserve"> Chris</t>
    </r>
  </si>
  <si>
    <r>
      <t>ELLIS</t>
    </r>
    <r>
      <rPr>
        <sz val="11"/>
        <color rgb="FF003366"/>
        <rFont val="Arial"/>
        <family val="2"/>
      </rPr>
      <t xml:space="preserve"> Felix</t>
    </r>
  </si>
  <si>
    <t>Elected 2</t>
  </si>
  <si>
    <r>
      <t>FABIAN</t>
    </r>
    <r>
      <rPr>
        <sz val="11"/>
        <color rgb="FF003366"/>
        <rFont val="Arial"/>
        <family val="2"/>
      </rPr>
      <t xml:space="preserve"> Patrick</t>
    </r>
  </si>
  <si>
    <r>
      <t>JAENSCH</t>
    </r>
    <r>
      <rPr>
        <sz val="11"/>
        <color rgb="FF003366"/>
        <rFont val="Arial"/>
        <family val="2"/>
      </rPr>
      <t xml:space="preserve"> Roger</t>
    </r>
  </si>
  <si>
    <t>Elected 4</t>
  </si>
  <si>
    <r>
      <t>LAIDLER</t>
    </r>
    <r>
      <rPr>
        <sz val="11"/>
        <color rgb="FF003366"/>
        <rFont val="Arial"/>
        <family val="2"/>
      </rPr>
      <t xml:space="preserve"> Sarina</t>
    </r>
  </si>
  <si>
    <r>
      <t>MEAD</t>
    </r>
    <r>
      <rPr>
        <sz val="11"/>
        <color rgb="FF003366"/>
        <rFont val="Arial"/>
        <family val="2"/>
      </rPr>
      <t xml:space="preserve"> Vonette</t>
    </r>
  </si>
  <si>
    <r>
      <t>ROCKLIFF</t>
    </r>
    <r>
      <rPr>
        <sz val="11"/>
        <color rgb="FF003366"/>
        <rFont val="Arial"/>
        <family val="2"/>
      </rPr>
      <t xml:space="preserve"> Jeremy</t>
    </r>
  </si>
  <si>
    <t>Elected 1</t>
  </si>
  <si>
    <r>
      <t>SIMPSON</t>
    </r>
    <r>
      <rPr>
        <sz val="11"/>
        <color rgb="FF003366"/>
        <rFont val="Arial"/>
        <family val="2"/>
      </rPr>
      <t xml:space="preserve"> Giovanna</t>
    </r>
  </si>
  <si>
    <r>
      <t>BRIGGS</t>
    </r>
    <r>
      <rPr>
        <sz val="11"/>
        <color rgb="FF003366"/>
        <rFont val="Arial"/>
        <family val="2"/>
      </rPr>
      <t xml:space="preserve"> Darren</t>
    </r>
  </si>
  <si>
    <r>
      <t>KERSEY</t>
    </r>
    <r>
      <rPr>
        <sz val="11"/>
        <color rgb="FF003366"/>
        <rFont val="Arial"/>
        <family val="2"/>
      </rPr>
      <t xml:space="preserve"> Sarah</t>
    </r>
  </si>
  <si>
    <r>
      <t>LOVELL</t>
    </r>
    <r>
      <rPr>
        <sz val="11"/>
        <color rgb="FF003366"/>
        <rFont val="Arial"/>
        <family val="2"/>
      </rPr>
      <t xml:space="preserve"> Leeya</t>
    </r>
  </si>
  <si>
    <r>
      <t>McLOUGHLIN</t>
    </r>
    <r>
      <rPr>
        <sz val="11"/>
        <color rgb="FF003366"/>
        <rFont val="Arial"/>
        <family val="2"/>
      </rPr>
      <t xml:space="preserve"> Michael</t>
    </r>
  </si>
  <si>
    <r>
      <t>MORROW</t>
    </r>
    <r>
      <rPr>
        <sz val="11"/>
        <color rgb="FF003366"/>
        <rFont val="Arial"/>
        <family val="2"/>
      </rPr>
      <t xml:space="preserve"> Erin</t>
    </r>
  </si>
  <si>
    <r>
      <t>WARD</t>
    </r>
    <r>
      <rPr>
        <sz val="11"/>
        <color rgb="FF003366"/>
        <rFont val="Arial"/>
        <family val="2"/>
      </rPr>
      <t xml:space="preserve"> Susanne</t>
    </r>
  </si>
  <si>
    <r>
      <t>WILDEN</t>
    </r>
    <r>
      <rPr>
        <sz val="11"/>
        <color rgb="FF003366"/>
        <rFont val="Arial"/>
        <family val="2"/>
      </rPr>
      <t xml:space="preserve"> Petra</t>
    </r>
  </si>
  <si>
    <r>
      <t>KING</t>
    </r>
    <r>
      <rPr>
        <sz val="11"/>
        <color rgb="FF003366"/>
        <rFont val="Arial"/>
        <family val="2"/>
      </rPr>
      <t xml:space="preserve"> Julia M</t>
    </r>
  </si>
  <si>
    <r>
      <t>JONES</t>
    </r>
    <r>
      <rPr>
        <sz val="11"/>
        <color rgb="FF003366"/>
        <rFont val="Arial"/>
        <family val="2"/>
      </rPr>
      <t xml:space="preserve"> Brenton</t>
    </r>
  </si>
  <si>
    <r>
      <t>MARSHALL</t>
    </r>
    <r>
      <rPr>
        <sz val="11"/>
        <color rgb="FF003366"/>
        <rFont val="Arial"/>
        <family val="2"/>
      </rPr>
      <t xml:space="preserve"> Dale</t>
    </r>
  </si>
  <si>
    <r>
      <t>SWANSON</t>
    </r>
    <r>
      <rPr>
        <sz val="11"/>
        <color rgb="FF003366"/>
        <rFont val="Arial"/>
        <family val="2"/>
      </rPr>
      <t xml:space="preserve"> Kim</t>
    </r>
  </si>
  <si>
    <r>
      <t>GARLAND</t>
    </r>
    <r>
      <rPr>
        <sz val="11"/>
        <color rgb="FF003366"/>
        <rFont val="Arial"/>
        <family val="2"/>
      </rPr>
      <t xml:space="preserve"> Craig</t>
    </r>
  </si>
  <si>
    <t>Elected 7</t>
  </si>
  <si>
    <r>
      <t>BURNETT</t>
    </r>
    <r>
      <rPr>
        <sz val="11"/>
        <color rgb="FF003366"/>
        <rFont val="Arial"/>
        <family val="2"/>
      </rPr>
      <t xml:space="preserve"> Gatty</t>
    </r>
  </si>
  <si>
    <r>
      <t>COURTNEY</t>
    </r>
    <r>
      <rPr>
        <sz val="11"/>
        <color rgb="FF003366"/>
        <rFont val="Arial"/>
        <family val="2"/>
      </rPr>
      <t xml:space="preserve"> Andrea</t>
    </r>
  </si>
  <si>
    <r>
      <t>FRESHNEY</t>
    </r>
    <r>
      <rPr>
        <sz val="11"/>
        <color rgb="FF003366"/>
        <rFont val="Arial"/>
        <family val="2"/>
      </rPr>
      <t xml:space="preserve"> Peter</t>
    </r>
  </si>
  <si>
    <r>
      <t>HAMER</t>
    </r>
    <r>
      <rPr>
        <sz val="11"/>
        <color rgb="FF003366"/>
        <rFont val="Arial"/>
        <family val="2"/>
      </rPr>
      <t xml:space="preserve"> Liz</t>
    </r>
  </si>
  <si>
    <t>Exhausted</t>
  </si>
  <si>
    <t>Loss by fraction</t>
  </si>
  <si>
    <t>Total</t>
  </si>
  <si>
    <t>Quota</t>
  </si>
  <si>
    <t>Results as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</si>
</sst>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0_)"/>
    <numFmt numFmtId="165" formatCode="_(0_);\(0\)"/>
    <numFmt numFmtId="166" formatCode="_(0.000000\ _)"/>
    <numFmt numFmtId="167" formatCode="0.00000\ \ "/>
    <numFmt numFmtId="168" formatCode="###,##0"/>
    <numFmt numFmtId="169" formatCode="h:mm\ AM/PM\ \ \ \ dd\ mmmm\ yyyy"/>
  </numFmts>
  <fonts count="1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ourier New"/>
      <family val="3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7"/>
      <name val="Courier New"/>
      <family val="3"/>
    </font>
    <font>
      <sz val="10"/>
      <name val="Courier"/>
      <family val="3"/>
    </font>
    <font>
      <sz val="7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18"/>
      <color rgb="FF003366"/>
      <name val="Arial"/>
      <family val="2"/>
    </font>
    <font>
      <sz val="9"/>
      <color rgb="FF003366"/>
      <name val="Arial"/>
      <family val="2"/>
    </font>
    <font>
      <sz val="11"/>
      <color rgb="FF003366"/>
      <name val="Arial"/>
      <family val="2"/>
    </font>
    <font>
      <b/>
      <sz val="11"/>
      <color rgb="FF003366"/>
      <name val="Arial"/>
      <family val="2"/>
    </font>
    <font>
      <b/>
      <sz val="9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49" fontId="3" fillId="0" borderId="0">
      <alignment horizontal="center"/>
    </xf>
    <xf numFmtId="0" fontId="4" fillId="0" borderId="0"/>
    <xf numFmtId="0" fontId="4" fillId="0" borderId="0">
      <alignment horizontal="left" vertical="center"/>
    </xf>
    <xf numFmtId="49" fontId="3" fillId="0" borderId="0">
      <alignment horizontal="center" vertical="center"/>
    </xf>
    <xf numFmtId="49" fontId="3" fillId="0" borderId="0">
      <alignment horizontal="left" vertical="center"/>
    </xf>
    <xf numFmtId="0" fontId="3" fillId="0" borderId="0">
      <alignment horizontal="center" vertical="top"/>
    </xf>
    <xf numFmtId="0" fontId="5" fillId="0" borderId="0"/>
    <xf numFmtId="0" fontId="1" fillId="0" borderId="1"/>
    <xf numFmtId="0" fontId="6" fillId="0" borderId="2">
      <alignment horizontal="centerContinuous" vertical="center" wrapText="1"/>
    </xf>
    <xf numFmtId="0" fontId="1" fillId="0" borderId="3"/>
    <xf numFmtId="0" fontId="4" fillId="0" borderId="4">
      <alignment horizontal="center" vertical="center" textRotation="180" wrapText="1"/>
    </xf>
    <xf numFmtId="0" fontId="4" fillId="0" borderId="4">
      <alignment horizontal="center" vertical="center" wrapText="1"/>
    </xf>
    <xf numFmtId="0" fontId="5" fillId="0" borderId="4">
      <alignment horizontal="center" vertical="top" textRotation="180"/>
    </xf>
    <xf numFmtId="0" fontId="5" fillId="0" borderId="5">
      <alignment horizontal="center" vertical="top" textRotation="180"/>
    </xf>
    <xf numFmtId="1" fontId="5" fillId="0" borderId="1">
      <alignment horizontal="center" vertical="top"/>
    </xf>
    <xf numFmtId="0" fontId="1" fillId="0" borderId="1">
      <alignment horizontal="left" vertical="top"/>
    </xf>
    <xf numFmtId="1" fontId="7" fillId="0" borderId="1">
      <alignment horizontal="right" vertical="top"/>
    </xf>
    <xf numFmtId="1" fontId="7" fillId="0" borderId="6">
      <alignment horizontal="right" vertical="top"/>
    </xf>
    <xf numFmtId="164" fontId="8" fillId="0" borderId="2" applyFont="0" applyFill="0" applyBorder="0" applyAlignment="0" applyProtection="0">
      <alignment horizontal="right" vertical="center"/>
    </xf>
    <xf numFmtId="165" fontId="8" fillId="0" borderId="2" applyFont="0" applyFill="0" applyBorder="0" applyAlignment="0" applyProtection="0">
      <alignment horizontal="right" vertical="center"/>
    </xf>
    <xf numFmtId="0" fontId="4" fillId="0" borderId="1">
      <alignment horizontal="left" vertical="top" wrapText="1"/>
    </xf>
    <xf numFmtId="1" fontId="5" fillId="0" borderId="4">
      <alignment horizontal="center" vertical="center"/>
    </xf>
    <xf numFmtId="0" fontId="1" fillId="0" borderId="4">
      <alignment horizontal="left" vertical="center"/>
    </xf>
    <xf numFmtId="164" fontId="3" fillId="0" borderId="4">
      <alignment horizontal="right" vertical="center"/>
    </xf>
    <xf numFmtId="164" fontId="3" fillId="0" borderId="7">
      <alignment horizontal="right" vertical="center"/>
    </xf>
    <xf numFmtId="166" fontId="8" fillId="0" borderId="4" applyFont="0" applyFill="0" applyBorder="0" applyAlignment="0" applyProtection="0"/>
    <xf numFmtId="0" fontId="4" fillId="0" borderId="4">
      <alignment horizontal="left" vertical="center" wrapText="1"/>
    </xf>
    <xf numFmtId="167" fontId="9" fillId="0" borderId="8" applyNumberFormat="0">
      <alignment horizontal="center" vertical="center"/>
    </xf>
    <xf numFmtId="167" fontId="8" fillId="1" borderId="8" applyNumberFormat="0" applyFont="0" applyBorder="0" applyAlignment="0" applyProtection="0"/>
    <xf numFmtId="167" fontId="9" fillId="0" borderId="8" applyNumberFormat="0">
      <alignment horizontal="center" vertical="center"/>
    </xf>
    <xf numFmtId="167" fontId="8" fillId="0" borderId="8" applyNumberFormat="0" applyFont="0" applyAlignment="0" applyProtection="0"/>
    <xf numFmtId="0" fontId="2" fillId="0" borderId="0">
      <alignment horizontal="centerContinuous"/>
    </xf>
    <xf numFmtId="0" fontId="2" fillId="0" borderId="9">
      <alignment horizontal="center" vertical="center"/>
    </xf>
    <xf numFmtId="0" fontId="5" fillId="0" borderId="10">
      <alignment horizontal="center" vertical="center"/>
    </xf>
    <xf numFmtId="0" fontId="1" fillId="0" borderId="11"/>
    <xf numFmtId="0" fontId="1" fillId="0" borderId="12">
      <alignment horizontal="left" vertical="center"/>
    </xf>
    <xf numFmtId="0" fontId="1" fillId="0" borderId="8">
      <alignment horizontal="center" vertical="center"/>
    </xf>
    <xf numFmtId="0" fontId="1" fillId="0" borderId="0"/>
    <xf numFmtId="0" fontId="12" fillId="0" borderId="0">
      <alignment horizontal="left"/>
    </xf>
    <xf numFmtId="0" fontId="13" fillId="0" borderId="13">
      <alignment horizontal="left"/>
    </xf>
    <xf numFmtId="0" fontId="13" fillId="0" borderId="13">
      <alignment horizontal="right"/>
    </xf>
    <xf numFmtId="0" fontId="13" fillId="0" borderId="13">
      <alignment horizontal="center"/>
    </xf>
    <xf numFmtId="0" fontId="14" fillId="0" borderId="0">
      <alignment horizontal="left"/>
    </xf>
    <xf numFmtId="168" fontId="8" fillId="0" borderId="2" applyFont="0" applyFill="0" applyBorder="0" applyAlignment="0" applyProtection="0">
      <alignment horizontal="right" vertical="center"/>
    </xf>
    <xf numFmtId="10" fontId="14" fillId="0" borderId="0">
      <alignment horizontal="right"/>
    </xf>
    <xf numFmtId="0" fontId="15" fillId="0" borderId="0">
      <alignment horizontal="center"/>
    </xf>
    <xf numFmtId="0" fontId="15" fillId="0" borderId="0">
      <alignment horizontal="right"/>
    </xf>
    <xf numFmtId="0" fontId="13" fillId="0" borderId="0">
      <alignment horizontal="right"/>
    </xf>
    <xf numFmtId="169" fontId="16" fillId="0" borderId="0">
      <alignment horizontal="left" indent="3"/>
    </xf>
  </cellStyleXfs>
  <cellXfs count="65">
    <xf numFmtId="0" fontId="0" fillId="0" borderId="0" xfId="0"/>
    <xf numFmtId="0" fontId="1" fillId="0" borderId="0" xfId="1"/>
    <xf numFmtId="0" fontId="2" fillId="0" borderId="0" xfId="2">
      <alignment vertical="center"/>
    </xf>
    <xf numFmtId="0" fontId="2" fillId="0" borderId="0" xfId="3">
      <alignment vertical="center"/>
    </xf>
    <xf numFmtId="49" fontId="3" fillId="0" borderId="0" xfId="4">
      <alignment horizontal="center"/>
    </xf>
    <xf numFmtId="0" fontId="4" fillId="0" borderId="0" xfId="5"/>
    <xf numFmtId="0" fontId="4" fillId="0" borderId="0" xfId="6">
      <alignment horizontal="left" vertical="center"/>
    </xf>
    <xf numFmtId="49" fontId="3" fillId="0" borderId="0" xfId="7">
      <alignment horizontal="center" vertical="center"/>
    </xf>
    <xf numFmtId="49" fontId="3" fillId="0" borderId="0" xfId="8">
      <alignment horizontal="left" vertical="center"/>
    </xf>
    <xf numFmtId="0" fontId="3" fillId="0" borderId="0" xfId="9">
      <alignment horizontal="center" vertical="top"/>
    </xf>
    <xf numFmtId="0" fontId="5" fillId="0" borderId="0" xfId="10"/>
    <xf numFmtId="0" fontId="1" fillId="0" borderId="1" xfId="11"/>
    <xf numFmtId="0" fontId="6" fillId="0" borderId="2" xfId="12">
      <alignment horizontal="centerContinuous" vertical="center" wrapText="1"/>
    </xf>
    <xf numFmtId="0" fontId="1" fillId="0" borderId="3" xfId="13"/>
    <xf numFmtId="0" fontId="4" fillId="0" borderId="4" xfId="14">
      <alignment horizontal="center" vertical="center" textRotation="180" wrapText="1"/>
    </xf>
    <xf numFmtId="0" fontId="4" fillId="0" borderId="4" xfId="15">
      <alignment horizontal="center" vertical="center" wrapText="1"/>
    </xf>
    <xf numFmtId="0" fontId="5" fillId="0" borderId="4" xfId="16">
      <alignment horizontal="center" vertical="top" textRotation="180"/>
    </xf>
    <xf numFmtId="0" fontId="5" fillId="0" borderId="5" xfId="17">
      <alignment horizontal="center" vertical="top" textRotation="180"/>
    </xf>
    <xf numFmtId="1" fontId="5" fillId="0" borderId="1" xfId="18">
      <alignment horizontal="center" vertical="top"/>
    </xf>
    <xf numFmtId="0" fontId="1" fillId="0" borderId="1" xfId="19">
      <alignment horizontal="left" vertical="top"/>
    </xf>
    <xf numFmtId="1" fontId="7" fillId="0" borderId="1" xfId="20">
      <alignment horizontal="right" vertical="top"/>
    </xf>
    <xf numFmtId="1" fontId="7" fillId="0" borderId="6" xfId="21">
      <alignment horizontal="right" vertical="top"/>
    </xf>
    <xf numFmtId="164" fontId="3" fillId="0" borderId="1" xfId="22" applyFont="1" applyBorder="1" applyAlignment="1">
      <alignment horizontal="right" vertical="top"/>
    </xf>
    <xf numFmtId="164" fontId="3" fillId="0" borderId="6" xfId="22" applyFont="1" applyBorder="1" applyAlignment="1">
      <alignment horizontal="right" vertical="top"/>
    </xf>
    <xf numFmtId="165" fontId="3" fillId="0" borderId="1" xfId="23" applyFont="1" applyBorder="1" applyAlignment="1">
      <alignment horizontal="right" vertical="top"/>
    </xf>
    <xf numFmtId="0" fontId="4" fillId="0" borderId="1" xfId="24">
      <alignment horizontal="left" vertical="top" wrapText="1"/>
    </xf>
    <xf numFmtId="1" fontId="5" fillId="0" borderId="4" xfId="25">
      <alignment horizontal="center" vertical="center"/>
    </xf>
    <xf numFmtId="0" fontId="1" fillId="0" borderId="4" xfId="26">
      <alignment horizontal="left" vertical="center"/>
    </xf>
    <xf numFmtId="164" fontId="3" fillId="0" borderId="4" xfId="27">
      <alignment horizontal="right" vertical="center"/>
    </xf>
    <xf numFmtId="164" fontId="3" fillId="0" borderId="7" xfId="28">
      <alignment horizontal="right" vertical="center"/>
    </xf>
    <xf numFmtId="166" fontId="3" fillId="0" borderId="4" xfId="29" applyFont="1" applyAlignment="1">
      <alignment horizontal="right" vertical="center"/>
    </xf>
    <xf numFmtId="164" fontId="3" fillId="0" borderId="4" xfId="22" applyFont="1" applyBorder="1">
      <alignment horizontal="right" vertical="center"/>
    </xf>
    <xf numFmtId="164" fontId="3" fillId="0" borderId="7" xfId="22" applyFont="1" applyBorder="1">
      <alignment horizontal="right" vertical="center"/>
    </xf>
    <xf numFmtId="165" fontId="3" fillId="0" borderId="4" xfId="23" applyFont="1" applyBorder="1">
      <alignment horizontal="right" vertical="center"/>
    </xf>
    <xf numFmtId="0" fontId="4" fillId="0" borderId="4" xfId="30">
      <alignment horizontal="left" vertical="center" wrapText="1"/>
    </xf>
    <xf numFmtId="1" fontId="9" fillId="0" borderId="8" xfId="31" applyNumberFormat="1">
      <alignment horizontal="center" vertical="center"/>
    </xf>
    <xf numFmtId="164" fontId="3" fillId="1" borderId="1" xfId="32" applyNumberFormat="1" applyFont="1" applyBorder="1" applyAlignment="1">
      <alignment horizontal="right" vertical="top"/>
    </xf>
    <xf numFmtId="0" fontId="10" fillId="0" borderId="1" xfId="24" applyFont="1">
      <alignment horizontal="left" vertical="top" wrapText="1"/>
    </xf>
    <xf numFmtId="0" fontId="9" fillId="0" borderId="8" xfId="31" applyNumberFormat="1">
      <alignment horizontal="center" vertical="center"/>
    </xf>
    <xf numFmtId="164" fontId="3" fillId="1" borderId="4" xfId="32" applyNumberFormat="1" applyFont="1" applyBorder="1" applyAlignment="1">
      <alignment horizontal="right" vertical="center"/>
    </xf>
    <xf numFmtId="1" fontId="9" fillId="0" borderId="8" xfId="33" applyNumberFormat="1">
      <alignment horizontal="center" vertical="center"/>
    </xf>
    <xf numFmtId="0" fontId="9" fillId="0" borderId="8" xfId="33" applyNumberFormat="1">
      <alignment horizontal="center" vertical="center"/>
    </xf>
    <xf numFmtId="164" fontId="3" fillId="0" borderId="8" xfId="34" applyNumberFormat="1" applyFont="1" applyAlignment="1">
      <alignment horizontal="right" vertical="top"/>
    </xf>
    <xf numFmtId="0" fontId="0" fillId="0" borderId="8" xfId="34" applyNumberFormat="1" applyFont="1"/>
    <xf numFmtId="0" fontId="2" fillId="0" borderId="0" xfId="35">
      <alignment horizontal="centerContinuous"/>
    </xf>
    <xf numFmtId="0" fontId="2" fillId="0" borderId="9" xfId="36">
      <alignment horizontal="center" vertical="center"/>
    </xf>
    <xf numFmtId="0" fontId="5" fillId="0" borderId="10" xfId="37">
      <alignment horizontal="center" vertical="center"/>
    </xf>
    <xf numFmtId="0" fontId="1" fillId="0" borderId="11" xfId="38"/>
    <xf numFmtId="0" fontId="1" fillId="0" borderId="12" xfId="39">
      <alignment horizontal="left" vertical="center"/>
    </xf>
    <xf numFmtId="0" fontId="1" fillId="0" borderId="8" xfId="40">
      <alignment horizontal="center" vertical="center"/>
    </xf>
    <xf numFmtId="0" fontId="11" fillId="0" borderId="0" xfId="41" applyFont="1"/>
    <xf numFmtId="0" fontId="1" fillId="0" borderId="0" xfId="41"/>
    <xf numFmtId="0" fontId="12" fillId="0" borderId="0" xfId="42">
      <alignment horizontal="left"/>
    </xf>
    <xf numFmtId="0" fontId="13" fillId="0" borderId="13" xfId="43">
      <alignment horizontal="left"/>
    </xf>
    <xf numFmtId="0" fontId="13" fillId="0" borderId="13" xfId="44">
      <alignment horizontal="right"/>
    </xf>
    <xf numFmtId="0" fontId="13" fillId="0" borderId="13" xfId="45">
      <alignment horizontal="center"/>
    </xf>
    <xf numFmtId="0" fontId="15" fillId="0" borderId="0" xfId="46" applyFont="1">
      <alignment horizontal="left"/>
    </xf>
    <xf numFmtId="168" fontId="14" fillId="0" borderId="0" xfId="47" applyFont="1" applyBorder="1" applyAlignment="1">
      <alignment horizontal="right"/>
    </xf>
    <xf numFmtId="10" fontId="14" fillId="0" borderId="0" xfId="48">
      <alignment horizontal="right"/>
    </xf>
    <xf numFmtId="0" fontId="15" fillId="0" borderId="0" xfId="49">
      <alignment horizontal="center"/>
    </xf>
    <xf numFmtId="0" fontId="14" fillId="0" borderId="0" xfId="46">
      <alignment horizontal="left"/>
    </xf>
    <xf numFmtId="0" fontId="15" fillId="0" borderId="0" xfId="50">
      <alignment horizontal="right"/>
    </xf>
    <xf numFmtId="168" fontId="14" fillId="0" borderId="14" xfId="47" applyFont="1" applyBorder="1" applyAlignment="1">
      <alignment horizontal="right"/>
    </xf>
    <xf numFmtId="0" fontId="13" fillId="0" borderId="0" xfId="51">
      <alignment horizontal="right"/>
    </xf>
    <xf numFmtId="169" fontId="16" fillId="0" borderId="0" xfId="52">
      <alignment horizontal="left" indent="3"/>
    </xf>
  </cellXfs>
  <cellStyles count="53">
    <cellStyle name="erlsCandidate" xfId="46" xr:uid="{B576FFAD-589E-4913-A6EF-0EFA49029AE2}"/>
    <cellStyle name="erlsCandidateHeaderText" xfId="43" xr:uid="{0DFA3D01-0370-448A-9F28-6D44FE60A517}"/>
    <cellStyle name="erlsCandidateTotal" xfId="50" xr:uid="{6B46641B-A061-43B4-8161-E48355DFFB18}"/>
    <cellStyle name="erlsNumberHeaderText" xfId="44" xr:uid="{A2E23FBE-47E4-47E9-8C71-6EE028BB6C4F}"/>
    <cellStyle name="erlsPercentage" xfId="48" xr:uid="{5AD8581C-7E88-4A5C-8F86-8D0303DF17DA}"/>
    <cellStyle name="erlsQuotaVote1" xfId="47" xr:uid="{8ACEFAD0-E30F-4891-A3EF-4D7385D470E4}"/>
    <cellStyle name="erlsStatus" xfId="49" xr:uid="{40EC43C5-59AF-41E5-A067-3257FB65D2F6}"/>
    <cellStyle name="erlsStatusHeaderText" xfId="45" xr:uid="{D71DB520-D512-4F83-84ED-18268BF995B5}"/>
    <cellStyle name="erlsTimestamp" xfId="52" xr:uid="{E5A30D58-FF00-4785-92C2-1A0A5708130E}"/>
    <cellStyle name="erlsTimestampText" xfId="51" xr:uid="{150950FB-6F68-4CD4-92C1-BD81CDEB49A5}"/>
    <cellStyle name="erlsTitle" xfId="42" xr:uid="{B339D4C3-D129-4868-A9DE-6646FA48FDA7}"/>
    <cellStyle name="ersCandidate" xfId="39" xr:uid="{0D7280F9-0505-43F7-B524-0FB64DB6CC00}"/>
    <cellStyle name="ersColumn1Text" xfId="36" xr:uid="{853A9DE3-D38D-4F89-BAB6-C24F9AC9E8AB}"/>
    <cellStyle name="ersColumn2Text" xfId="37" xr:uid="{2B2FBFE9-7BBC-4BC4-9FFB-83E718F049B6}"/>
    <cellStyle name="ersColumn3Text" xfId="38" xr:uid="{28260515-252A-468A-9636-67BFBB5742F3}"/>
    <cellStyle name="ersNumber" xfId="40" xr:uid="{658C73ED-418A-4AE2-B478-3792181BF15A}"/>
    <cellStyle name="ersTieKey" xfId="41" xr:uid="{10FD419A-3D8E-4F04-9E21-D8BE9F55519C}"/>
    <cellStyle name="ersTitle" xfId="35" xr:uid="{F6337C63-7632-43F2-88FE-FAD10EEFF459}"/>
    <cellStyle name="hcQuotaVote1" xfId="22" xr:uid="{C57D2F8D-FA52-4894-85F3-BF86D384D651}"/>
    <cellStyle name="hcQuotaVote2" xfId="23" xr:uid="{07B90ADF-2182-4B6F-9720-7D0694C1B94C}"/>
    <cellStyle name="hcTransferValue" xfId="29" xr:uid="{859CF5E5-70D2-4E88-BED3-FDFF250FDAB4}"/>
    <cellStyle name="Normal" xfId="0" builtinId="0"/>
    <cellStyle name="Normal 2" xfId="1" xr:uid="{9A83D309-911B-4443-B102-EEFA5C426CCE}"/>
    <cellStyle name="ssC1Count" xfId="18" xr:uid="{D2F6BDAC-5349-4B67-8075-0A4560F477C3}"/>
    <cellStyle name="ssC1Paper" xfId="20" xr:uid="{FC2C9B7B-1A3E-4AB5-88D2-816F7F077E53}"/>
    <cellStyle name="ssC1PartyTotalsPaper" xfId="21" xr:uid="{DD955010-775F-40C0-B055-E5BC22A5FC52}"/>
    <cellStyle name="ssC1Remark" xfId="24" xr:uid="{C7940DF5-3C56-482E-9712-A0E8F4785D14}"/>
    <cellStyle name="ssC1Text" xfId="19" xr:uid="{C5E9C973-4228-4879-9D1F-0698B9180375}"/>
    <cellStyle name="ssC2Count" xfId="25" xr:uid="{0BAA2DC4-2BBA-4ABA-9230-EF58CD54195D}"/>
    <cellStyle name="ssC2Paper" xfId="27" xr:uid="{769D3CDC-F0B8-4D02-8C3F-5249591A61FB}"/>
    <cellStyle name="ssC2PartyTotalsPaper" xfId="28" xr:uid="{256A1E8D-6BA2-4F1E-8ED5-4B9C19D83216}"/>
    <cellStyle name="ssC2Remark" xfId="30" xr:uid="{2182FEAF-5FE9-480E-BEBA-9CB73BFD8A17}"/>
    <cellStyle name="ssC2Text" xfId="26" xr:uid="{A582E58B-BE8D-418D-83F7-4B9BDE1DD6E6}"/>
    <cellStyle name="ssCandidateText" xfId="16" xr:uid="{5F171C9C-A25A-49A4-8B32-B748342F2ABE}"/>
    <cellStyle name="ssColumnHText" xfId="15" xr:uid="{A2509A88-0BE3-4853-A6D7-45DA2708FEAF}"/>
    <cellStyle name="ssColumnTPartyTotalsText" xfId="13" xr:uid="{B5BA4FD1-4EC3-48BE-BA72-6DAC3081C4CC}"/>
    <cellStyle name="ssColumnTText" xfId="11" xr:uid="{715FEC34-65FF-4287-A799-11D2E3EF8625}"/>
    <cellStyle name="ssColumnVText" xfId="14" xr:uid="{08130063-E69B-4260-AFC3-DD448689275B}"/>
    <cellStyle name="ssElectedPaper" xfId="31" xr:uid="{0A72E21C-9E12-4FA7-87EC-64B805D2C44B}"/>
    <cellStyle name="ssElectedVote" xfId="32" xr:uid="{89B63B1D-F374-436D-A46E-2B2E7F9CD588}"/>
    <cellStyle name="ssExcludedPaper" xfId="33" xr:uid="{1D22553A-B5DA-4C15-A9C0-84EF1B93BEB7}"/>
    <cellStyle name="ssExcludedVote" xfId="34" xr:uid="{C988F372-B145-4B50-85BC-4D46FF8ACCE2}"/>
    <cellStyle name="ssHElectionName" xfId="3" xr:uid="{6831B888-520C-48C0-BE11-585B449023ED}"/>
    <cellStyle name="ssHFormalPapers" xfId="5" xr:uid="{688617BA-CB85-4E74-9955-FC038D6B0C9F}"/>
    <cellStyle name="ssHQuota1" xfId="6" xr:uid="{52AD15C9-C400-438B-9EB1-0830C74B1BF8}"/>
    <cellStyle name="ssHQuota2" xfId="4" xr:uid="{3FF68C15-179F-4A99-AE13-96507A1CDCEF}"/>
    <cellStyle name="ssHQuota3" xfId="9" xr:uid="{55AA0E6F-307E-4227-BF1C-D968EA3B6D36}"/>
    <cellStyle name="ssHQuota4" xfId="8" xr:uid="{828ED6B9-0673-44B5-ABA3-C6A59301B3D9}"/>
    <cellStyle name="ssHQuota5" xfId="7" xr:uid="{FFB58D3D-A05C-4BEF-940E-777F6978CD1C}"/>
    <cellStyle name="ssHTableHeading" xfId="10" xr:uid="{0BFE8AB0-2ABA-47A4-BC3E-EB2F59FD224E}"/>
    <cellStyle name="ssHTitle" xfId="2" xr:uid="{6A8C4F14-4EA9-46E2-A34E-CB5C7465A95A}"/>
    <cellStyle name="ssPartyText" xfId="12" xr:uid="{F1CEE625-BD1E-46B4-B402-5C39A2C467C7}"/>
    <cellStyle name="ssPartyTotalsText" xfId="17" xr:uid="{D1C76362-7CC8-45A5-A1AD-D327D6ECA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339090</xdr:colOff>
      <xdr:row>11</xdr:row>
      <xdr:rowOff>175246</xdr:rowOff>
    </xdr:from>
    <xdr:to>
      <xdr:col>20</xdr:col>
      <xdr:colOff>339090</xdr:colOff>
      <xdr:row>177</xdr:row>
      <xdr:rowOff>175244</xdr:rowOff>
    </xdr:to>
    <xdr:cxnSp macro="">
      <xdr:nvCxnSpPr>
        <xdr:cNvPr id="2" name="ssLine16">
          <a:extLst>
            <a:ext uri="{FF2B5EF4-FFF2-40B4-BE49-F238E27FC236}">
              <a16:creationId xmlns:a16="http://schemas.microsoft.com/office/drawing/2014/main" id="{84C98B96-97D5-4EE4-A6DD-F7BA9A440F8B}"/>
            </a:ext>
          </a:extLst>
        </xdr:cNvPr>
        <xdr:cNvCxnSpPr/>
      </xdr:nvCxnSpPr>
      <xdr:spPr>
        <a:xfrm>
          <a:off x="15487650" y="3063226"/>
          <a:ext cx="0" cy="2909315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13</xdr:row>
      <xdr:rowOff>175246</xdr:rowOff>
    </xdr:from>
    <xdr:to>
      <xdr:col>15</xdr:col>
      <xdr:colOff>266700</xdr:colOff>
      <xdr:row>177</xdr:row>
      <xdr:rowOff>175242</xdr:rowOff>
    </xdr:to>
    <xdr:cxnSp macro="">
      <xdr:nvCxnSpPr>
        <xdr:cNvPr id="3" name="ssLine11">
          <a:extLst>
            <a:ext uri="{FF2B5EF4-FFF2-40B4-BE49-F238E27FC236}">
              <a16:creationId xmlns:a16="http://schemas.microsoft.com/office/drawing/2014/main" id="{7AC36605-6FD4-4D28-9D18-3B9590A60F44}"/>
            </a:ext>
          </a:extLst>
        </xdr:cNvPr>
        <xdr:cNvCxnSpPr/>
      </xdr:nvCxnSpPr>
      <xdr:spPr>
        <a:xfrm>
          <a:off x="12679680" y="3413746"/>
          <a:ext cx="0" cy="28742636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266700</xdr:colOff>
      <xdr:row>15</xdr:row>
      <xdr:rowOff>175247</xdr:rowOff>
    </xdr:from>
    <xdr:to>
      <xdr:col>39</xdr:col>
      <xdr:colOff>266700</xdr:colOff>
      <xdr:row>177</xdr:row>
      <xdr:rowOff>175242</xdr:rowOff>
    </xdr:to>
    <xdr:cxnSp macro="">
      <xdr:nvCxnSpPr>
        <xdr:cNvPr id="4" name="ssLine30">
          <a:extLst>
            <a:ext uri="{FF2B5EF4-FFF2-40B4-BE49-F238E27FC236}">
              <a16:creationId xmlns:a16="http://schemas.microsoft.com/office/drawing/2014/main" id="{286B9923-3E5E-48F1-A4F8-AF1CCD1DB07A}"/>
            </a:ext>
          </a:extLst>
        </xdr:cNvPr>
        <xdr:cNvCxnSpPr/>
      </xdr:nvCxnSpPr>
      <xdr:spPr>
        <a:xfrm>
          <a:off x="23233380" y="3764267"/>
          <a:ext cx="0" cy="2839211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266700</xdr:colOff>
      <xdr:row>21</xdr:row>
      <xdr:rowOff>175248</xdr:rowOff>
    </xdr:from>
    <xdr:to>
      <xdr:col>42</xdr:col>
      <xdr:colOff>266700</xdr:colOff>
      <xdr:row>177</xdr:row>
      <xdr:rowOff>175239</xdr:rowOff>
    </xdr:to>
    <xdr:cxnSp macro="">
      <xdr:nvCxnSpPr>
        <xdr:cNvPr id="5" name="ssLine33">
          <a:extLst>
            <a:ext uri="{FF2B5EF4-FFF2-40B4-BE49-F238E27FC236}">
              <a16:creationId xmlns:a16="http://schemas.microsoft.com/office/drawing/2014/main" id="{8E872D63-E68B-46B1-B435-F05894701CB3}"/>
            </a:ext>
          </a:extLst>
        </xdr:cNvPr>
        <xdr:cNvCxnSpPr/>
      </xdr:nvCxnSpPr>
      <xdr:spPr>
        <a:xfrm>
          <a:off x="24902160" y="4815828"/>
          <a:ext cx="0" cy="2734055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266700</xdr:colOff>
      <xdr:row>27</xdr:row>
      <xdr:rowOff>175249</xdr:rowOff>
    </xdr:from>
    <xdr:to>
      <xdr:col>40</xdr:col>
      <xdr:colOff>266700</xdr:colOff>
      <xdr:row>177</xdr:row>
      <xdr:rowOff>175237</xdr:rowOff>
    </xdr:to>
    <xdr:cxnSp macro="">
      <xdr:nvCxnSpPr>
        <xdr:cNvPr id="6" name="ssLine31">
          <a:extLst>
            <a:ext uri="{FF2B5EF4-FFF2-40B4-BE49-F238E27FC236}">
              <a16:creationId xmlns:a16="http://schemas.microsoft.com/office/drawing/2014/main" id="{CA220791-2A4B-485B-B337-4B59CF12A6D5}"/>
            </a:ext>
          </a:extLst>
        </xdr:cNvPr>
        <xdr:cNvCxnSpPr/>
      </xdr:nvCxnSpPr>
      <xdr:spPr>
        <a:xfrm>
          <a:off x="23766780" y="5867389"/>
          <a:ext cx="0" cy="262889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266699</xdr:colOff>
      <xdr:row>33</xdr:row>
      <xdr:rowOff>175250</xdr:rowOff>
    </xdr:from>
    <xdr:to>
      <xdr:col>27</xdr:col>
      <xdr:colOff>266699</xdr:colOff>
      <xdr:row>177</xdr:row>
      <xdr:rowOff>175237</xdr:rowOff>
    </xdr:to>
    <xdr:cxnSp macro="">
      <xdr:nvCxnSpPr>
        <xdr:cNvPr id="7" name="ssLine22">
          <a:extLst>
            <a:ext uri="{FF2B5EF4-FFF2-40B4-BE49-F238E27FC236}">
              <a16:creationId xmlns:a16="http://schemas.microsoft.com/office/drawing/2014/main" id="{BAF3C139-CD04-4859-B624-62A9D5E69C71}"/>
            </a:ext>
          </a:extLst>
        </xdr:cNvPr>
        <xdr:cNvCxnSpPr/>
      </xdr:nvCxnSpPr>
      <xdr:spPr>
        <a:xfrm>
          <a:off x="18829019" y="6918950"/>
          <a:ext cx="0" cy="252374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266700</xdr:colOff>
      <xdr:row>37</xdr:row>
      <xdr:rowOff>175250</xdr:rowOff>
    </xdr:from>
    <xdr:to>
      <xdr:col>29</xdr:col>
      <xdr:colOff>266700</xdr:colOff>
      <xdr:row>177</xdr:row>
      <xdr:rowOff>175238</xdr:rowOff>
    </xdr:to>
    <xdr:cxnSp macro="">
      <xdr:nvCxnSpPr>
        <xdr:cNvPr id="8" name="ssLine24">
          <a:extLst>
            <a:ext uri="{FF2B5EF4-FFF2-40B4-BE49-F238E27FC236}">
              <a16:creationId xmlns:a16="http://schemas.microsoft.com/office/drawing/2014/main" id="{938111E8-442D-42DA-A22C-E55E9CA1A734}"/>
            </a:ext>
          </a:extLst>
        </xdr:cNvPr>
        <xdr:cNvCxnSpPr/>
      </xdr:nvCxnSpPr>
      <xdr:spPr>
        <a:xfrm>
          <a:off x="19964400" y="7619990"/>
          <a:ext cx="0" cy="245363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266699</xdr:colOff>
      <xdr:row>43</xdr:row>
      <xdr:rowOff>175251</xdr:rowOff>
    </xdr:from>
    <xdr:to>
      <xdr:col>25</xdr:col>
      <xdr:colOff>266699</xdr:colOff>
      <xdr:row>177</xdr:row>
      <xdr:rowOff>175238</xdr:rowOff>
    </xdr:to>
    <xdr:cxnSp macro="">
      <xdr:nvCxnSpPr>
        <xdr:cNvPr id="9" name="ssLine20">
          <a:extLst>
            <a:ext uri="{FF2B5EF4-FFF2-40B4-BE49-F238E27FC236}">
              <a16:creationId xmlns:a16="http://schemas.microsoft.com/office/drawing/2014/main" id="{79C640ED-9775-4884-AF24-DF49FD53A2F5}"/>
            </a:ext>
          </a:extLst>
        </xdr:cNvPr>
        <xdr:cNvCxnSpPr/>
      </xdr:nvCxnSpPr>
      <xdr:spPr>
        <a:xfrm>
          <a:off x="17762219" y="8671551"/>
          <a:ext cx="0" cy="234848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266700</xdr:colOff>
      <xdr:row>47</xdr:row>
      <xdr:rowOff>175251</xdr:rowOff>
    </xdr:from>
    <xdr:to>
      <xdr:col>35</xdr:col>
      <xdr:colOff>266700</xdr:colOff>
      <xdr:row>177</xdr:row>
      <xdr:rowOff>175239</xdr:rowOff>
    </xdr:to>
    <xdr:cxnSp macro="">
      <xdr:nvCxnSpPr>
        <xdr:cNvPr id="10" name="ssLine28">
          <a:extLst>
            <a:ext uri="{FF2B5EF4-FFF2-40B4-BE49-F238E27FC236}">
              <a16:creationId xmlns:a16="http://schemas.microsoft.com/office/drawing/2014/main" id="{9294A2DB-264F-43C6-A485-652852BDA5D5}"/>
            </a:ext>
          </a:extLst>
        </xdr:cNvPr>
        <xdr:cNvCxnSpPr/>
      </xdr:nvCxnSpPr>
      <xdr:spPr>
        <a:xfrm>
          <a:off x="22166580" y="9372591"/>
          <a:ext cx="0" cy="227837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266699</xdr:colOff>
      <xdr:row>53</xdr:row>
      <xdr:rowOff>175252</xdr:rowOff>
    </xdr:from>
    <xdr:to>
      <xdr:col>26</xdr:col>
      <xdr:colOff>266699</xdr:colOff>
      <xdr:row>177</xdr:row>
      <xdr:rowOff>175239</xdr:rowOff>
    </xdr:to>
    <xdr:cxnSp macro="">
      <xdr:nvCxnSpPr>
        <xdr:cNvPr id="11" name="ssLine21">
          <a:extLst>
            <a:ext uri="{FF2B5EF4-FFF2-40B4-BE49-F238E27FC236}">
              <a16:creationId xmlns:a16="http://schemas.microsoft.com/office/drawing/2014/main" id="{9BDFD953-8A66-4CD3-8ED8-D8FCB351B4EF}"/>
            </a:ext>
          </a:extLst>
        </xdr:cNvPr>
        <xdr:cNvCxnSpPr/>
      </xdr:nvCxnSpPr>
      <xdr:spPr>
        <a:xfrm>
          <a:off x="18295619" y="10424152"/>
          <a:ext cx="0" cy="217322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266699</xdr:colOff>
      <xdr:row>57</xdr:row>
      <xdr:rowOff>175252</xdr:rowOff>
    </xdr:from>
    <xdr:to>
      <xdr:col>24</xdr:col>
      <xdr:colOff>266699</xdr:colOff>
      <xdr:row>177</xdr:row>
      <xdr:rowOff>175240</xdr:rowOff>
    </xdr:to>
    <xdr:cxnSp macro="">
      <xdr:nvCxnSpPr>
        <xdr:cNvPr id="12" name="ssLine19">
          <a:extLst>
            <a:ext uri="{FF2B5EF4-FFF2-40B4-BE49-F238E27FC236}">
              <a16:creationId xmlns:a16="http://schemas.microsoft.com/office/drawing/2014/main" id="{5B70F8B7-E042-417C-AABF-D9B2B3AFF863}"/>
            </a:ext>
          </a:extLst>
        </xdr:cNvPr>
        <xdr:cNvCxnSpPr/>
      </xdr:nvCxnSpPr>
      <xdr:spPr>
        <a:xfrm>
          <a:off x="17228819" y="11125192"/>
          <a:ext cx="0" cy="2103118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266700</xdr:colOff>
      <xdr:row>63</xdr:row>
      <xdr:rowOff>175253</xdr:rowOff>
    </xdr:from>
    <xdr:to>
      <xdr:col>33</xdr:col>
      <xdr:colOff>266700</xdr:colOff>
      <xdr:row>177</xdr:row>
      <xdr:rowOff>175240</xdr:rowOff>
    </xdr:to>
    <xdr:cxnSp macro="">
      <xdr:nvCxnSpPr>
        <xdr:cNvPr id="13" name="ssLine26">
          <a:extLst>
            <a:ext uri="{FF2B5EF4-FFF2-40B4-BE49-F238E27FC236}">
              <a16:creationId xmlns:a16="http://schemas.microsoft.com/office/drawing/2014/main" id="{A62AA9D3-24AC-4A6A-86D6-E1917A1F2A55}"/>
            </a:ext>
          </a:extLst>
        </xdr:cNvPr>
        <xdr:cNvCxnSpPr/>
      </xdr:nvCxnSpPr>
      <xdr:spPr>
        <a:xfrm>
          <a:off x="21031200" y="12176753"/>
          <a:ext cx="0" cy="1997962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69</xdr:row>
      <xdr:rowOff>175253</xdr:rowOff>
    </xdr:from>
    <xdr:to>
      <xdr:col>11</xdr:col>
      <xdr:colOff>266700</xdr:colOff>
      <xdr:row>177</xdr:row>
      <xdr:rowOff>175241</xdr:rowOff>
    </xdr:to>
    <xdr:cxnSp macro="">
      <xdr:nvCxnSpPr>
        <xdr:cNvPr id="14" name="ssLine8">
          <a:extLst>
            <a:ext uri="{FF2B5EF4-FFF2-40B4-BE49-F238E27FC236}">
              <a16:creationId xmlns:a16="http://schemas.microsoft.com/office/drawing/2014/main" id="{C24C51B8-241D-47F5-82EA-EA27873FBFDD}"/>
            </a:ext>
          </a:extLst>
        </xdr:cNvPr>
        <xdr:cNvCxnSpPr/>
      </xdr:nvCxnSpPr>
      <xdr:spPr>
        <a:xfrm>
          <a:off x="10942320" y="13228313"/>
          <a:ext cx="0" cy="1892806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266700</xdr:colOff>
      <xdr:row>75</xdr:row>
      <xdr:rowOff>175254</xdr:rowOff>
    </xdr:from>
    <xdr:to>
      <xdr:col>31</xdr:col>
      <xdr:colOff>266700</xdr:colOff>
      <xdr:row>177</xdr:row>
      <xdr:rowOff>175241</xdr:rowOff>
    </xdr:to>
    <xdr:cxnSp macro="">
      <xdr:nvCxnSpPr>
        <xdr:cNvPr id="15" name="ssLine25">
          <a:extLst>
            <a:ext uri="{FF2B5EF4-FFF2-40B4-BE49-F238E27FC236}">
              <a16:creationId xmlns:a16="http://schemas.microsoft.com/office/drawing/2014/main" id="{C044CD01-C09F-4816-88B6-AFC8C60E9111}"/>
            </a:ext>
          </a:extLst>
        </xdr:cNvPr>
        <xdr:cNvCxnSpPr/>
      </xdr:nvCxnSpPr>
      <xdr:spPr>
        <a:xfrm>
          <a:off x="20497800" y="14279874"/>
          <a:ext cx="0" cy="1787650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300990</xdr:colOff>
      <xdr:row>81</xdr:row>
      <xdr:rowOff>175253</xdr:rowOff>
    </xdr:from>
    <xdr:to>
      <xdr:col>28</xdr:col>
      <xdr:colOff>300990</xdr:colOff>
      <xdr:row>177</xdr:row>
      <xdr:rowOff>175241</xdr:rowOff>
    </xdr:to>
    <xdr:cxnSp macro="">
      <xdr:nvCxnSpPr>
        <xdr:cNvPr id="16" name="ssLine23">
          <a:extLst>
            <a:ext uri="{FF2B5EF4-FFF2-40B4-BE49-F238E27FC236}">
              <a16:creationId xmlns:a16="http://schemas.microsoft.com/office/drawing/2014/main" id="{C2FE0A35-5C87-461E-A92D-B442E403E486}"/>
            </a:ext>
          </a:extLst>
        </xdr:cNvPr>
        <xdr:cNvCxnSpPr/>
      </xdr:nvCxnSpPr>
      <xdr:spPr>
        <a:xfrm>
          <a:off x="19396710" y="15331433"/>
          <a:ext cx="0" cy="16824948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300990</xdr:colOff>
      <xdr:row>87</xdr:row>
      <xdr:rowOff>175255</xdr:rowOff>
    </xdr:from>
    <xdr:to>
      <xdr:col>12</xdr:col>
      <xdr:colOff>300990</xdr:colOff>
      <xdr:row>177</xdr:row>
      <xdr:rowOff>175244</xdr:rowOff>
    </xdr:to>
    <xdr:cxnSp macro="">
      <xdr:nvCxnSpPr>
        <xdr:cNvPr id="17" name="ssLine9">
          <a:extLst>
            <a:ext uri="{FF2B5EF4-FFF2-40B4-BE49-F238E27FC236}">
              <a16:creationId xmlns:a16="http://schemas.microsoft.com/office/drawing/2014/main" id="{D60AB040-1D00-4D4C-A8E5-6E0A81228007}"/>
            </a:ext>
          </a:extLst>
        </xdr:cNvPr>
        <xdr:cNvCxnSpPr/>
      </xdr:nvCxnSpPr>
      <xdr:spPr>
        <a:xfrm>
          <a:off x="11510010" y="16382995"/>
          <a:ext cx="0" cy="1577338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93</xdr:row>
      <xdr:rowOff>175256</xdr:rowOff>
    </xdr:from>
    <xdr:to>
      <xdr:col>16</xdr:col>
      <xdr:colOff>266700</xdr:colOff>
      <xdr:row>177</xdr:row>
      <xdr:rowOff>175246</xdr:rowOff>
    </xdr:to>
    <xdr:cxnSp macro="">
      <xdr:nvCxnSpPr>
        <xdr:cNvPr id="18" name="ssLine12">
          <a:extLst>
            <a:ext uri="{FF2B5EF4-FFF2-40B4-BE49-F238E27FC236}">
              <a16:creationId xmlns:a16="http://schemas.microsoft.com/office/drawing/2014/main" id="{DF3C0C07-E0EA-4718-8344-A7984E662418}"/>
            </a:ext>
          </a:extLst>
        </xdr:cNvPr>
        <xdr:cNvCxnSpPr/>
      </xdr:nvCxnSpPr>
      <xdr:spPr>
        <a:xfrm>
          <a:off x="13213080" y="17434556"/>
          <a:ext cx="0" cy="1472183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266700</xdr:colOff>
      <xdr:row>99</xdr:row>
      <xdr:rowOff>175256</xdr:rowOff>
    </xdr:from>
    <xdr:to>
      <xdr:col>18</xdr:col>
      <xdr:colOff>266700</xdr:colOff>
      <xdr:row>177</xdr:row>
      <xdr:rowOff>175247</xdr:rowOff>
    </xdr:to>
    <xdr:cxnSp macro="">
      <xdr:nvCxnSpPr>
        <xdr:cNvPr id="19" name="ssLine14">
          <a:extLst>
            <a:ext uri="{FF2B5EF4-FFF2-40B4-BE49-F238E27FC236}">
              <a16:creationId xmlns:a16="http://schemas.microsoft.com/office/drawing/2014/main" id="{3F338E26-BEBE-4FC4-8D78-D6359A17B7B7}"/>
            </a:ext>
          </a:extLst>
        </xdr:cNvPr>
        <xdr:cNvCxnSpPr/>
      </xdr:nvCxnSpPr>
      <xdr:spPr>
        <a:xfrm>
          <a:off x="14279880" y="18486116"/>
          <a:ext cx="0" cy="1367027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300989</xdr:colOff>
      <xdr:row>105</xdr:row>
      <xdr:rowOff>175257</xdr:rowOff>
    </xdr:from>
    <xdr:to>
      <xdr:col>41</xdr:col>
      <xdr:colOff>300989</xdr:colOff>
      <xdr:row>177</xdr:row>
      <xdr:rowOff>175250</xdr:rowOff>
    </xdr:to>
    <xdr:cxnSp macro="">
      <xdr:nvCxnSpPr>
        <xdr:cNvPr id="20" name="ssLine32">
          <a:extLst>
            <a:ext uri="{FF2B5EF4-FFF2-40B4-BE49-F238E27FC236}">
              <a16:creationId xmlns:a16="http://schemas.microsoft.com/office/drawing/2014/main" id="{6F80EF56-ACC6-440B-AEB2-96620BDF4690}"/>
            </a:ext>
          </a:extLst>
        </xdr:cNvPr>
        <xdr:cNvCxnSpPr/>
      </xdr:nvCxnSpPr>
      <xdr:spPr>
        <a:xfrm>
          <a:off x="24334469" y="19537677"/>
          <a:ext cx="0" cy="12618713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300990</xdr:colOff>
      <xdr:row>111</xdr:row>
      <xdr:rowOff>175256</xdr:rowOff>
    </xdr:from>
    <xdr:to>
      <xdr:col>10</xdr:col>
      <xdr:colOff>300990</xdr:colOff>
      <xdr:row>177</xdr:row>
      <xdr:rowOff>175250</xdr:rowOff>
    </xdr:to>
    <xdr:cxnSp macro="">
      <xdr:nvCxnSpPr>
        <xdr:cNvPr id="21" name="ssLine7">
          <a:extLst>
            <a:ext uri="{FF2B5EF4-FFF2-40B4-BE49-F238E27FC236}">
              <a16:creationId xmlns:a16="http://schemas.microsoft.com/office/drawing/2014/main" id="{6A815B9B-7882-4459-BB4E-52BC4BFAA168}"/>
            </a:ext>
          </a:extLst>
        </xdr:cNvPr>
        <xdr:cNvCxnSpPr/>
      </xdr:nvCxnSpPr>
      <xdr:spPr>
        <a:xfrm>
          <a:off x="10374630" y="20589236"/>
          <a:ext cx="0" cy="11567154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300991</xdr:colOff>
      <xdr:row>117</xdr:row>
      <xdr:rowOff>175258</xdr:rowOff>
    </xdr:from>
    <xdr:to>
      <xdr:col>34</xdr:col>
      <xdr:colOff>300991</xdr:colOff>
      <xdr:row>177</xdr:row>
      <xdr:rowOff>175253</xdr:rowOff>
    </xdr:to>
    <xdr:cxnSp macro="">
      <xdr:nvCxnSpPr>
        <xdr:cNvPr id="22" name="ssLine27">
          <a:extLst>
            <a:ext uri="{FF2B5EF4-FFF2-40B4-BE49-F238E27FC236}">
              <a16:creationId xmlns:a16="http://schemas.microsoft.com/office/drawing/2014/main" id="{447AC123-4815-4419-AC36-435A47437AE1}"/>
            </a:ext>
          </a:extLst>
        </xdr:cNvPr>
        <xdr:cNvCxnSpPr/>
      </xdr:nvCxnSpPr>
      <xdr:spPr>
        <a:xfrm>
          <a:off x="21598891" y="21640798"/>
          <a:ext cx="0" cy="10515595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300990</xdr:colOff>
      <xdr:row>124</xdr:row>
      <xdr:rowOff>0</xdr:rowOff>
    </xdr:from>
    <xdr:to>
      <xdr:col>8</xdr:col>
      <xdr:colOff>300990</xdr:colOff>
      <xdr:row>177</xdr:row>
      <xdr:rowOff>175257</xdr:rowOff>
    </xdr:to>
    <xdr:cxnSp macro="">
      <xdr:nvCxnSpPr>
        <xdr:cNvPr id="23" name="ssLine5">
          <a:extLst>
            <a:ext uri="{FF2B5EF4-FFF2-40B4-BE49-F238E27FC236}">
              <a16:creationId xmlns:a16="http://schemas.microsoft.com/office/drawing/2014/main" id="{1B01C61B-119B-4985-BA3D-CF36DCF40F39}"/>
            </a:ext>
          </a:extLst>
        </xdr:cNvPr>
        <xdr:cNvCxnSpPr/>
      </xdr:nvCxnSpPr>
      <xdr:spPr>
        <a:xfrm>
          <a:off x="9239250" y="22692360"/>
          <a:ext cx="0" cy="9464037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130</xdr:row>
      <xdr:rowOff>0</xdr:rowOff>
    </xdr:from>
    <xdr:to>
      <xdr:col>4</xdr:col>
      <xdr:colOff>300990</xdr:colOff>
      <xdr:row>177</xdr:row>
      <xdr:rowOff>175259</xdr:rowOff>
    </xdr:to>
    <xdr:cxnSp macro="">
      <xdr:nvCxnSpPr>
        <xdr:cNvPr id="24" name="ssLine2">
          <a:extLst>
            <a:ext uri="{FF2B5EF4-FFF2-40B4-BE49-F238E27FC236}">
              <a16:creationId xmlns:a16="http://schemas.microsoft.com/office/drawing/2014/main" id="{18CB5C3B-B538-4DBE-8F7C-9AFFB2D10D57}"/>
            </a:ext>
          </a:extLst>
        </xdr:cNvPr>
        <xdr:cNvCxnSpPr/>
      </xdr:nvCxnSpPr>
      <xdr:spPr>
        <a:xfrm>
          <a:off x="7501890" y="23743920"/>
          <a:ext cx="0" cy="8412479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136</xdr:row>
      <xdr:rowOff>0</xdr:rowOff>
    </xdr:from>
    <xdr:to>
      <xdr:col>13</xdr:col>
      <xdr:colOff>300990</xdr:colOff>
      <xdr:row>178</xdr:row>
      <xdr:rowOff>0</xdr:rowOff>
    </xdr:to>
    <xdr:cxnSp macro="">
      <xdr:nvCxnSpPr>
        <xdr:cNvPr id="25" name="ssLine10">
          <a:extLst>
            <a:ext uri="{FF2B5EF4-FFF2-40B4-BE49-F238E27FC236}">
              <a16:creationId xmlns:a16="http://schemas.microsoft.com/office/drawing/2014/main" id="{AF413CB8-25C1-4B36-9647-914BE7ADA466}"/>
            </a:ext>
          </a:extLst>
        </xdr:cNvPr>
        <xdr:cNvCxnSpPr/>
      </xdr:nvCxnSpPr>
      <xdr:spPr>
        <a:xfrm>
          <a:off x="12111990" y="24795480"/>
          <a:ext cx="0" cy="73609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138</xdr:row>
      <xdr:rowOff>0</xdr:rowOff>
    </xdr:from>
    <xdr:to>
      <xdr:col>9</xdr:col>
      <xdr:colOff>266700</xdr:colOff>
      <xdr:row>178</xdr:row>
      <xdr:rowOff>0</xdr:rowOff>
    </xdr:to>
    <xdr:cxnSp macro="">
      <xdr:nvCxnSpPr>
        <xdr:cNvPr id="26" name="ssLine6">
          <a:extLst>
            <a:ext uri="{FF2B5EF4-FFF2-40B4-BE49-F238E27FC236}">
              <a16:creationId xmlns:a16="http://schemas.microsoft.com/office/drawing/2014/main" id="{79E35D43-2541-44E5-96C8-B23056B49E3D}"/>
            </a:ext>
          </a:extLst>
        </xdr:cNvPr>
        <xdr:cNvCxnSpPr/>
      </xdr:nvCxnSpPr>
      <xdr:spPr>
        <a:xfrm>
          <a:off x="9806940" y="25146000"/>
          <a:ext cx="0" cy="70104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300989</xdr:colOff>
      <xdr:row>144</xdr:row>
      <xdr:rowOff>1</xdr:rowOff>
    </xdr:from>
    <xdr:to>
      <xdr:col>19</xdr:col>
      <xdr:colOff>300989</xdr:colOff>
      <xdr:row>178</xdr:row>
      <xdr:rowOff>1</xdr:rowOff>
    </xdr:to>
    <xdr:cxnSp macro="">
      <xdr:nvCxnSpPr>
        <xdr:cNvPr id="27" name="ssLine15">
          <a:extLst>
            <a:ext uri="{FF2B5EF4-FFF2-40B4-BE49-F238E27FC236}">
              <a16:creationId xmlns:a16="http://schemas.microsoft.com/office/drawing/2014/main" id="{D6012D5B-8027-49C8-B3D6-22DEE655BE82}"/>
            </a:ext>
          </a:extLst>
        </xdr:cNvPr>
        <xdr:cNvCxnSpPr/>
      </xdr:nvCxnSpPr>
      <xdr:spPr>
        <a:xfrm>
          <a:off x="14847569" y="26197561"/>
          <a:ext cx="0" cy="59588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150</xdr:row>
      <xdr:rowOff>1</xdr:rowOff>
    </xdr:from>
    <xdr:to>
      <xdr:col>17</xdr:col>
      <xdr:colOff>266700</xdr:colOff>
      <xdr:row>178</xdr:row>
      <xdr:rowOff>1</xdr:rowOff>
    </xdr:to>
    <xdr:cxnSp macro="">
      <xdr:nvCxnSpPr>
        <xdr:cNvPr id="28" name="ssLine13">
          <a:extLst>
            <a:ext uri="{FF2B5EF4-FFF2-40B4-BE49-F238E27FC236}">
              <a16:creationId xmlns:a16="http://schemas.microsoft.com/office/drawing/2014/main" id="{273594ED-00BA-4F00-9A28-02ACFE68F10D}"/>
            </a:ext>
          </a:extLst>
        </xdr:cNvPr>
        <xdr:cNvCxnSpPr/>
      </xdr:nvCxnSpPr>
      <xdr:spPr>
        <a:xfrm>
          <a:off x="13746480" y="27249121"/>
          <a:ext cx="0" cy="4907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154</xdr:row>
      <xdr:rowOff>1</xdr:rowOff>
    </xdr:from>
    <xdr:to>
      <xdr:col>5</xdr:col>
      <xdr:colOff>300990</xdr:colOff>
      <xdr:row>178</xdr:row>
      <xdr:rowOff>1</xdr:rowOff>
    </xdr:to>
    <xdr:cxnSp macro="">
      <xdr:nvCxnSpPr>
        <xdr:cNvPr id="29" name="ssLine3">
          <a:extLst>
            <a:ext uri="{FF2B5EF4-FFF2-40B4-BE49-F238E27FC236}">
              <a16:creationId xmlns:a16="http://schemas.microsoft.com/office/drawing/2014/main" id="{9C898370-AB7F-4E6E-AE20-B7EDAD031A7A}"/>
            </a:ext>
          </a:extLst>
        </xdr:cNvPr>
        <xdr:cNvCxnSpPr/>
      </xdr:nvCxnSpPr>
      <xdr:spPr>
        <a:xfrm>
          <a:off x="8103870" y="27950161"/>
          <a:ext cx="0" cy="4206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155</xdr:row>
      <xdr:rowOff>175259</xdr:rowOff>
    </xdr:from>
    <xdr:to>
      <xdr:col>7</xdr:col>
      <xdr:colOff>266700</xdr:colOff>
      <xdr:row>177</xdr:row>
      <xdr:rowOff>175259</xdr:rowOff>
    </xdr:to>
    <xdr:cxnSp macro="">
      <xdr:nvCxnSpPr>
        <xdr:cNvPr id="30" name="ssLine4">
          <a:extLst>
            <a:ext uri="{FF2B5EF4-FFF2-40B4-BE49-F238E27FC236}">
              <a16:creationId xmlns:a16="http://schemas.microsoft.com/office/drawing/2014/main" id="{BAF2AC05-2A55-4718-8CD0-6703E75F931D}"/>
            </a:ext>
          </a:extLst>
        </xdr:cNvPr>
        <xdr:cNvCxnSpPr/>
      </xdr:nvCxnSpPr>
      <xdr:spPr>
        <a:xfrm>
          <a:off x="8671560" y="28300679"/>
          <a:ext cx="0" cy="3855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300990</xdr:colOff>
      <xdr:row>165</xdr:row>
      <xdr:rowOff>175259</xdr:rowOff>
    </xdr:from>
    <xdr:to>
      <xdr:col>23</xdr:col>
      <xdr:colOff>300990</xdr:colOff>
      <xdr:row>177</xdr:row>
      <xdr:rowOff>175259</xdr:rowOff>
    </xdr:to>
    <xdr:cxnSp macro="">
      <xdr:nvCxnSpPr>
        <xdr:cNvPr id="31" name="ssLine18">
          <a:extLst>
            <a:ext uri="{FF2B5EF4-FFF2-40B4-BE49-F238E27FC236}">
              <a16:creationId xmlns:a16="http://schemas.microsoft.com/office/drawing/2014/main" id="{0C53B958-18FB-4620-AFA3-EC8B8826A63C}"/>
            </a:ext>
          </a:extLst>
        </xdr:cNvPr>
        <xdr:cNvCxnSpPr/>
      </xdr:nvCxnSpPr>
      <xdr:spPr>
        <a:xfrm>
          <a:off x="16661130" y="30053279"/>
          <a:ext cx="0" cy="21031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168</xdr:row>
      <xdr:rowOff>0</xdr:rowOff>
    </xdr:from>
    <xdr:to>
      <xdr:col>3</xdr:col>
      <xdr:colOff>266700</xdr:colOff>
      <xdr:row>178</xdr:row>
      <xdr:rowOff>0</xdr:rowOff>
    </xdr:to>
    <xdr:cxnSp macro="">
      <xdr:nvCxnSpPr>
        <xdr:cNvPr id="32" name="ssLine1">
          <a:extLst>
            <a:ext uri="{FF2B5EF4-FFF2-40B4-BE49-F238E27FC236}">
              <a16:creationId xmlns:a16="http://schemas.microsoft.com/office/drawing/2014/main" id="{639E95DE-65D4-4FA8-8E63-3EA7898D32D6}"/>
            </a:ext>
          </a:extLst>
        </xdr:cNvPr>
        <xdr:cNvCxnSpPr/>
      </xdr:nvCxnSpPr>
      <xdr:spPr>
        <a:xfrm>
          <a:off x="6865620" y="30403800"/>
          <a:ext cx="0" cy="17526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339090</xdr:colOff>
      <xdr:row>12</xdr:row>
      <xdr:rowOff>0</xdr:rowOff>
    </xdr:from>
    <xdr:to>
      <xdr:col>20</xdr:col>
      <xdr:colOff>339090</xdr:colOff>
      <xdr:row>80</xdr:row>
      <xdr:rowOff>0</xdr:rowOff>
    </xdr:to>
    <xdr:cxnSp macro="">
      <xdr:nvCxnSpPr>
        <xdr:cNvPr id="2" name="ssLine16">
          <a:extLst>
            <a:ext uri="{FF2B5EF4-FFF2-40B4-BE49-F238E27FC236}">
              <a16:creationId xmlns:a16="http://schemas.microsoft.com/office/drawing/2014/main" id="{EF131188-689F-4D67-885A-6748EC40239D}"/>
            </a:ext>
          </a:extLst>
        </xdr:cNvPr>
        <xdr:cNvCxnSpPr/>
      </xdr:nvCxnSpPr>
      <xdr:spPr>
        <a:xfrm>
          <a:off x="12348210" y="3063240"/>
          <a:ext cx="0" cy="120853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14</xdr:row>
      <xdr:rowOff>0</xdr:rowOff>
    </xdr:from>
    <xdr:to>
      <xdr:col>15</xdr:col>
      <xdr:colOff>266700</xdr:colOff>
      <xdr:row>80</xdr:row>
      <xdr:rowOff>0</xdr:rowOff>
    </xdr:to>
    <xdr:cxnSp macro="">
      <xdr:nvCxnSpPr>
        <xdr:cNvPr id="3" name="ssLine11">
          <a:extLst>
            <a:ext uri="{FF2B5EF4-FFF2-40B4-BE49-F238E27FC236}">
              <a16:creationId xmlns:a16="http://schemas.microsoft.com/office/drawing/2014/main" id="{120CC8BD-6E7A-405C-AFA8-38709B1AB081}"/>
            </a:ext>
          </a:extLst>
        </xdr:cNvPr>
        <xdr:cNvCxnSpPr/>
      </xdr:nvCxnSpPr>
      <xdr:spPr>
        <a:xfrm>
          <a:off x="9403080" y="3413760"/>
          <a:ext cx="0" cy="117348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266699</xdr:colOff>
      <xdr:row>16</xdr:row>
      <xdr:rowOff>0</xdr:rowOff>
    </xdr:from>
    <xdr:to>
      <xdr:col>39</xdr:col>
      <xdr:colOff>266699</xdr:colOff>
      <xdr:row>80</xdr:row>
      <xdr:rowOff>0</xdr:rowOff>
    </xdr:to>
    <xdr:cxnSp macro="">
      <xdr:nvCxnSpPr>
        <xdr:cNvPr id="4" name="ssLine30">
          <a:extLst>
            <a:ext uri="{FF2B5EF4-FFF2-40B4-BE49-F238E27FC236}">
              <a16:creationId xmlns:a16="http://schemas.microsoft.com/office/drawing/2014/main" id="{3B842F7B-C744-450F-B1FC-537995D9B079}"/>
            </a:ext>
          </a:extLst>
        </xdr:cNvPr>
        <xdr:cNvCxnSpPr/>
      </xdr:nvCxnSpPr>
      <xdr:spPr>
        <a:xfrm>
          <a:off x="20162519" y="3764280"/>
          <a:ext cx="0" cy="113842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266700</xdr:colOff>
      <xdr:row>18</xdr:row>
      <xdr:rowOff>0</xdr:rowOff>
    </xdr:from>
    <xdr:to>
      <xdr:col>42</xdr:col>
      <xdr:colOff>266700</xdr:colOff>
      <xdr:row>80</xdr:row>
      <xdr:rowOff>0</xdr:rowOff>
    </xdr:to>
    <xdr:cxnSp macro="">
      <xdr:nvCxnSpPr>
        <xdr:cNvPr id="5" name="ssLine33">
          <a:extLst>
            <a:ext uri="{FF2B5EF4-FFF2-40B4-BE49-F238E27FC236}">
              <a16:creationId xmlns:a16="http://schemas.microsoft.com/office/drawing/2014/main" id="{538548C7-E7A0-41A6-A2F6-4424823A57EE}"/>
            </a:ext>
          </a:extLst>
        </xdr:cNvPr>
        <xdr:cNvCxnSpPr/>
      </xdr:nvCxnSpPr>
      <xdr:spPr>
        <a:xfrm>
          <a:off x="21831300" y="4114800"/>
          <a:ext cx="0" cy="110337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266699</xdr:colOff>
      <xdr:row>20</xdr:row>
      <xdr:rowOff>0</xdr:rowOff>
    </xdr:from>
    <xdr:to>
      <xdr:col>40</xdr:col>
      <xdr:colOff>266699</xdr:colOff>
      <xdr:row>80</xdr:row>
      <xdr:rowOff>0</xdr:rowOff>
    </xdr:to>
    <xdr:cxnSp macro="">
      <xdr:nvCxnSpPr>
        <xdr:cNvPr id="6" name="ssLine31">
          <a:extLst>
            <a:ext uri="{FF2B5EF4-FFF2-40B4-BE49-F238E27FC236}">
              <a16:creationId xmlns:a16="http://schemas.microsoft.com/office/drawing/2014/main" id="{CA646568-7649-4999-AD62-606D07A3D888}"/>
            </a:ext>
          </a:extLst>
        </xdr:cNvPr>
        <xdr:cNvCxnSpPr/>
      </xdr:nvCxnSpPr>
      <xdr:spPr>
        <a:xfrm>
          <a:off x="20695919" y="4465320"/>
          <a:ext cx="0" cy="106832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266700</xdr:colOff>
      <xdr:row>22</xdr:row>
      <xdr:rowOff>0</xdr:rowOff>
    </xdr:from>
    <xdr:to>
      <xdr:col>27</xdr:col>
      <xdr:colOff>266700</xdr:colOff>
      <xdr:row>80</xdr:row>
      <xdr:rowOff>0</xdr:rowOff>
    </xdr:to>
    <xdr:cxnSp macro="">
      <xdr:nvCxnSpPr>
        <xdr:cNvPr id="7" name="ssLine22">
          <a:extLst>
            <a:ext uri="{FF2B5EF4-FFF2-40B4-BE49-F238E27FC236}">
              <a16:creationId xmlns:a16="http://schemas.microsoft.com/office/drawing/2014/main" id="{3EFC882C-DA13-466A-9157-123CF6C2F719}"/>
            </a:ext>
          </a:extLst>
        </xdr:cNvPr>
        <xdr:cNvCxnSpPr/>
      </xdr:nvCxnSpPr>
      <xdr:spPr>
        <a:xfrm>
          <a:off x="15689580" y="4815840"/>
          <a:ext cx="0" cy="103327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266700</xdr:colOff>
      <xdr:row>24</xdr:row>
      <xdr:rowOff>0</xdr:rowOff>
    </xdr:from>
    <xdr:to>
      <xdr:col>29</xdr:col>
      <xdr:colOff>266700</xdr:colOff>
      <xdr:row>80</xdr:row>
      <xdr:rowOff>0</xdr:rowOff>
    </xdr:to>
    <xdr:cxnSp macro="">
      <xdr:nvCxnSpPr>
        <xdr:cNvPr id="8" name="ssLine24">
          <a:extLst>
            <a:ext uri="{FF2B5EF4-FFF2-40B4-BE49-F238E27FC236}">
              <a16:creationId xmlns:a16="http://schemas.microsoft.com/office/drawing/2014/main" id="{FAACD630-55A7-4ADC-A237-DC0DBB97B99E}"/>
            </a:ext>
          </a:extLst>
        </xdr:cNvPr>
        <xdr:cNvCxnSpPr/>
      </xdr:nvCxnSpPr>
      <xdr:spPr>
        <a:xfrm>
          <a:off x="16824960" y="5166360"/>
          <a:ext cx="0" cy="99822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266700</xdr:colOff>
      <xdr:row>26</xdr:row>
      <xdr:rowOff>0</xdr:rowOff>
    </xdr:from>
    <xdr:to>
      <xdr:col>25</xdr:col>
      <xdr:colOff>266700</xdr:colOff>
      <xdr:row>80</xdr:row>
      <xdr:rowOff>0</xdr:rowOff>
    </xdr:to>
    <xdr:cxnSp macro="">
      <xdr:nvCxnSpPr>
        <xdr:cNvPr id="9" name="ssLine20">
          <a:extLst>
            <a:ext uri="{FF2B5EF4-FFF2-40B4-BE49-F238E27FC236}">
              <a16:creationId xmlns:a16="http://schemas.microsoft.com/office/drawing/2014/main" id="{CBC347C9-690B-4740-8C97-A3E30E760CA2}"/>
            </a:ext>
          </a:extLst>
        </xdr:cNvPr>
        <xdr:cNvCxnSpPr/>
      </xdr:nvCxnSpPr>
      <xdr:spPr>
        <a:xfrm>
          <a:off x="14622780" y="5516880"/>
          <a:ext cx="0" cy="96316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266699</xdr:colOff>
      <xdr:row>28</xdr:row>
      <xdr:rowOff>0</xdr:rowOff>
    </xdr:from>
    <xdr:to>
      <xdr:col>35</xdr:col>
      <xdr:colOff>266699</xdr:colOff>
      <xdr:row>80</xdr:row>
      <xdr:rowOff>0</xdr:rowOff>
    </xdr:to>
    <xdr:cxnSp macro="">
      <xdr:nvCxnSpPr>
        <xdr:cNvPr id="10" name="ssLine28">
          <a:extLst>
            <a:ext uri="{FF2B5EF4-FFF2-40B4-BE49-F238E27FC236}">
              <a16:creationId xmlns:a16="http://schemas.microsoft.com/office/drawing/2014/main" id="{8F9CA89B-630C-4C41-9E69-EE097ACB3470}"/>
            </a:ext>
          </a:extLst>
        </xdr:cNvPr>
        <xdr:cNvCxnSpPr/>
      </xdr:nvCxnSpPr>
      <xdr:spPr>
        <a:xfrm>
          <a:off x="19095719" y="5867400"/>
          <a:ext cx="0" cy="92811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266700</xdr:colOff>
      <xdr:row>30</xdr:row>
      <xdr:rowOff>0</xdr:rowOff>
    </xdr:from>
    <xdr:to>
      <xdr:col>26</xdr:col>
      <xdr:colOff>266700</xdr:colOff>
      <xdr:row>80</xdr:row>
      <xdr:rowOff>0</xdr:rowOff>
    </xdr:to>
    <xdr:cxnSp macro="">
      <xdr:nvCxnSpPr>
        <xdr:cNvPr id="11" name="ssLine21">
          <a:extLst>
            <a:ext uri="{FF2B5EF4-FFF2-40B4-BE49-F238E27FC236}">
              <a16:creationId xmlns:a16="http://schemas.microsoft.com/office/drawing/2014/main" id="{23BA65E0-E784-48CA-861E-69C8FF5CACEF}"/>
            </a:ext>
          </a:extLst>
        </xdr:cNvPr>
        <xdr:cNvCxnSpPr/>
      </xdr:nvCxnSpPr>
      <xdr:spPr>
        <a:xfrm>
          <a:off x="15156180" y="6301740"/>
          <a:ext cx="0" cy="88468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266700</xdr:colOff>
      <xdr:row>32</xdr:row>
      <xdr:rowOff>0</xdr:rowOff>
    </xdr:from>
    <xdr:to>
      <xdr:col>24</xdr:col>
      <xdr:colOff>266700</xdr:colOff>
      <xdr:row>80</xdr:row>
      <xdr:rowOff>0</xdr:rowOff>
    </xdr:to>
    <xdr:cxnSp macro="">
      <xdr:nvCxnSpPr>
        <xdr:cNvPr id="12" name="ssLine19">
          <a:extLst>
            <a:ext uri="{FF2B5EF4-FFF2-40B4-BE49-F238E27FC236}">
              <a16:creationId xmlns:a16="http://schemas.microsoft.com/office/drawing/2014/main" id="{D8EF18C7-52D4-427B-9846-BF1717847490}"/>
            </a:ext>
          </a:extLst>
        </xdr:cNvPr>
        <xdr:cNvCxnSpPr/>
      </xdr:nvCxnSpPr>
      <xdr:spPr>
        <a:xfrm>
          <a:off x="14089380" y="6652260"/>
          <a:ext cx="0" cy="84963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266701</xdr:colOff>
      <xdr:row>33</xdr:row>
      <xdr:rowOff>175259</xdr:rowOff>
    </xdr:from>
    <xdr:to>
      <xdr:col>33</xdr:col>
      <xdr:colOff>266701</xdr:colOff>
      <xdr:row>80</xdr:row>
      <xdr:rowOff>0</xdr:rowOff>
    </xdr:to>
    <xdr:cxnSp macro="">
      <xdr:nvCxnSpPr>
        <xdr:cNvPr id="13" name="ssLine26">
          <a:extLst>
            <a:ext uri="{FF2B5EF4-FFF2-40B4-BE49-F238E27FC236}">
              <a16:creationId xmlns:a16="http://schemas.microsoft.com/office/drawing/2014/main" id="{5153431D-25F7-46EF-9CEA-8A8236123400}"/>
            </a:ext>
          </a:extLst>
        </xdr:cNvPr>
        <xdr:cNvCxnSpPr/>
      </xdr:nvCxnSpPr>
      <xdr:spPr>
        <a:xfrm>
          <a:off x="17960341" y="7002779"/>
          <a:ext cx="0" cy="814578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300990</xdr:colOff>
      <xdr:row>36</xdr:row>
      <xdr:rowOff>0</xdr:rowOff>
    </xdr:from>
    <xdr:to>
      <xdr:col>11</xdr:col>
      <xdr:colOff>300990</xdr:colOff>
      <xdr:row>80</xdr:row>
      <xdr:rowOff>0</xdr:rowOff>
    </xdr:to>
    <xdr:cxnSp macro="">
      <xdr:nvCxnSpPr>
        <xdr:cNvPr id="14" name="ssLine8">
          <a:extLst>
            <a:ext uri="{FF2B5EF4-FFF2-40B4-BE49-F238E27FC236}">
              <a16:creationId xmlns:a16="http://schemas.microsoft.com/office/drawing/2014/main" id="{A6004591-6BBD-465F-B885-D1CBE22894CA}"/>
            </a:ext>
          </a:extLst>
        </xdr:cNvPr>
        <xdr:cNvCxnSpPr/>
      </xdr:nvCxnSpPr>
      <xdr:spPr>
        <a:xfrm>
          <a:off x="7631430" y="7353300"/>
          <a:ext cx="0" cy="77952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300990</xdr:colOff>
      <xdr:row>38</xdr:row>
      <xdr:rowOff>0</xdr:rowOff>
    </xdr:from>
    <xdr:to>
      <xdr:col>31</xdr:col>
      <xdr:colOff>300990</xdr:colOff>
      <xdr:row>80</xdr:row>
      <xdr:rowOff>0</xdr:rowOff>
    </xdr:to>
    <xdr:cxnSp macro="">
      <xdr:nvCxnSpPr>
        <xdr:cNvPr id="15" name="ssLine25">
          <a:extLst>
            <a:ext uri="{FF2B5EF4-FFF2-40B4-BE49-F238E27FC236}">
              <a16:creationId xmlns:a16="http://schemas.microsoft.com/office/drawing/2014/main" id="{F5839DB0-4231-4FE7-A587-2EBA1CCF758A}"/>
            </a:ext>
          </a:extLst>
        </xdr:cNvPr>
        <xdr:cNvCxnSpPr/>
      </xdr:nvCxnSpPr>
      <xdr:spPr>
        <a:xfrm>
          <a:off x="17392650" y="7703820"/>
          <a:ext cx="0" cy="74447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300989</xdr:colOff>
      <xdr:row>40</xdr:row>
      <xdr:rowOff>0</xdr:rowOff>
    </xdr:from>
    <xdr:to>
      <xdr:col>28</xdr:col>
      <xdr:colOff>300989</xdr:colOff>
      <xdr:row>80</xdr:row>
      <xdr:rowOff>0</xdr:rowOff>
    </xdr:to>
    <xdr:cxnSp macro="">
      <xdr:nvCxnSpPr>
        <xdr:cNvPr id="16" name="ssLine23">
          <a:extLst>
            <a:ext uri="{FF2B5EF4-FFF2-40B4-BE49-F238E27FC236}">
              <a16:creationId xmlns:a16="http://schemas.microsoft.com/office/drawing/2014/main" id="{CA83E169-73EB-4F98-ADB2-D0D3DD34A8DC}"/>
            </a:ext>
          </a:extLst>
        </xdr:cNvPr>
        <xdr:cNvCxnSpPr/>
      </xdr:nvCxnSpPr>
      <xdr:spPr>
        <a:xfrm>
          <a:off x="16257269" y="8054340"/>
          <a:ext cx="0" cy="70942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300990</xdr:colOff>
      <xdr:row>42</xdr:row>
      <xdr:rowOff>0</xdr:rowOff>
    </xdr:from>
    <xdr:to>
      <xdr:col>12</xdr:col>
      <xdr:colOff>300990</xdr:colOff>
      <xdr:row>80</xdr:row>
      <xdr:rowOff>0</xdr:rowOff>
    </xdr:to>
    <xdr:cxnSp macro="">
      <xdr:nvCxnSpPr>
        <xdr:cNvPr id="17" name="ssLine9">
          <a:extLst>
            <a:ext uri="{FF2B5EF4-FFF2-40B4-BE49-F238E27FC236}">
              <a16:creationId xmlns:a16="http://schemas.microsoft.com/office/drawing/2014/main" id="{FD9D2116-5CDB-40F8-9C06-A53032771369}"/>
            </a:ext>
          </a:extLst>
        </xdr:cNvPr>
        <xdr:cNvCxnSpPr/>
      </xdr:nvCxnSpPr>
      <xdr:spPr>
        <a:xfrm>
          <a:off x="8233410" y="8404860"/>
          <a:ext cx="0" cy="67437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300990</xdr:colOff>
      <xdr:row>44</xdr:row>
      <xdr:rowOff>0</xdr:rowOff>
    </xdr:from>
    <xdr:to>
      <xdr:col>16</xdr:col>
      <xdr:colOff>300990</xdr:colOff>
      <xdr:row>80</xdr:row>
      <xdr:rowOff>0</xdr:rowOff>
    </xdr:to>
    <xdr:cxnSp macro="">
      <xdr:nvCxnSpPr>
        <xdr:cNvPr id="18" name="ssLine12">
          <a:extLst>
            <a:ext uri="{FF2B5EF4-FFF2-40B4-BE49-F238E27FC236}">
              <a16:creationId xmlns:a16="http://schemas.microsoft.com/office/drawing/2014/main" id="{E5404D37-0AA7-4C9D-BF60-1C80D2BFA128}"/>
            </a:ext>
          </a:extLst>
        </xdr:cNvPr>
        <xdr:cNvCxnSpPr/>
      </xdr:nvCxnSpPr>
      <xdr:spPr>
        <a:xfrm>
          <a:off x="9970770" y="8755380"/>
          <a:ext cx="0" cy="63931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300990</xdr:colOff>
      <xdr:row>46</xdr:row>
      <xdr:rowOff>0</xdr:rowOff>
    </xdr:from>
    <xdr:to>
      <xdr:col>18</xdr:col>
      <xdr:colOff>300990</xdr:colOff>
      <xdr:row>80</xdr:row>
      <xdr:rowOff>0</xdr:rowOff>
    </xdr:to>
    <xdr:cxnSp macro="">
      <xdr:nvCxnSpPr>
        <xdr:cNvPr id="19" name="ssLine14">
          <a:extLst>
            <a:ext uri="{FF2B5EF4-FFF2-40B4-BE49-F238E27FC236}">
              <a16:creationId xmlns:a16="http://schemas.microsoft.com/office/drawing/2014/main" id="{B9A6C792-49CE-4D35-A662-ED20CC087E57}"/>
            </a:ext>
          </a:extLst>
        </xdr:cNvPr>
        <xdr:cNvCxnSpPr/>
      </xdr:nvCxnSpPr>
      <xdr:spPr>
        <a:xfrm>
          <a:off x="11106150" y="9105900"/>
          <a:ext cx="0" cy="60426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300990</xdr:colOff>
      <xdr:row>48</xdr:row>
      <xdr:rowOff>0</xdr:rowOff>
    </xdr:from>
    <xdr:to>
      <xdr:col>41</xdr:col>
      <xdr:colOff>300990</xdr:colOff>
      <xdr:row>80</xdr:row>
      <xdr:rowOff>0</xdr:rowOff>
    </xdr:to>
    <xdr:cxnSp macro="">
      <xdr:nvCxnSpPr>
        <xdr:cNvPr id="20" name="ssLine32">
          <a:extLst>
            <a:ext uri="{FF2B5EF4-FFF2-40B4-BE49-F238E27FC236}">
              <a16:creationId xmlns:a16="http://schemas.microsoft.com/office/drawing/2014/main" id="{A96B9393-4D0D-480C-AE44-E5F408C85DBB}"/>
            </a:ext>
          </a:extLst>
        </xdr:cNvPr>
        <xdr:cNvCxnSpPr/>
      </xdr:nvCxnSpPr>
      <xdr:spPr>
        <a:xfrm>
          <a:off x="21263610" y="9456420"/>
          <a:ext cx="0" cy="56921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300990</xdr:colOff>
      <xdr:row>50</xdr:row>
      <xdr:rowOff>0</xdr:rowOff>
    </xdr:from>
    <xdr:to>
      <xdr:col>10</xdr:col>
      <xdr:colOff>300990</xdr:colOff>
      <xdr:row>80</xdr:row>
      <xdr:rowOff>0</xdr:rowOff>
    </xdr:to>
    <xdr:cxnSp macro="">
      <xdr:nvCxnSpPr>
        <xdr:cNvPr id="21" name="ssLine7">
          <a:extLst>
            <a:ext uri="{FF2B5EF4-FFF2-40B4-BE49-F238E27FC236}">
              <a16:creationId xmlns:a16="http://schemas.microsoft.com/office/drawing/2014/main" id="{27D5B387-7EDA-4C3D-83EA-FB35A12FF497}"/>
            </a:ext>
          </a:extLst>
        </xdr:cNvPr>
        <xdr:cNvCxnSpPr/>
      </xdr:nvCxnSpPr>
      <xdr:spPr>
        <a:xfrm>
          <a:off x="7029450" y="9806940"/>
          <a:ext cx="0" cy="53416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300990</xdr:colOff>
      <xdr:row>52</xdr:row>
      <xdr:rowOff>0</xdr:rowOff>
    </xdr:from>
    <xdr:to>
      <xdr:col>34</xdr:col>
      <xdr:colOff>300990</xdr:colOff>
      <xdr:row>80</xdr:row>
      <xdr:rowOff>0</xdr:rowOff>
    </xdr:to>
    <xdr:cxnSp macro="">
      <xdr:nvCxnSpPr>
        <xdr:cNvPr id="22" name="ssLine27">
          <a:extLst>
            <a:ext uri="{FF2B5EF4-FFF2-40B4-BE49-F238E27FC236}">
              <a16:creationId xmlns:a16="http://schemas.microsoft.com/office/drawing/2014/main" id="{2F9D7701-32A2-4786-81AA-2B25861B5E13}"/>
            </a:ext>
          </a:extLst>
        </xdr:cNvPr>
        <xdr:cNvCxnSpPr/>
      </xdr:nvCxnSpPr>
      <xdr:spPr>
        <a:xfrm>
          <a:off x="18528030" y="10157460"/>
          <a:ext cx="0" cy="499110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300990</xdr:colOff>
      <xdr:row>54</xdr:row>
      <xdr:rowOff>0</xdr:rowOff>
    </xdr:from>
    <xdr:to>
      <xdr:col>8</xdr:col>
      <xdr:colOff>300990</xdr:colOff>
      <xdr:row>80</xdr:row>
      <xdr:rowOff>0</xdr:rowOff>
    </xdr:to>
    <xdr:cxnSp macro="">
      <xdr:nvCxnSpPr>
        <xdr:cNvPr id="23" name="ssLine5">
          <a:extLst>
            <a:ext uri="{FF2B5EF4-FFF2-40B4-BE49-F238E27FC236}">
              <a16:creationId xmlns:a16="http://schemas.microsoft.com/office/drawing/2014/main" id="{E84751C1-355C-47C1-B0AA-223AFCDC17C2}"/>
            </a:ext>
          </a:extLst>
        </xdr:cNvPr>
        <xdr:cNvCxnSpPr/>
      </xdr:nvCxnSpPr>
      <xdr:spPr>
        <a:xfrm>
          <a:off x="5894070" y="10507980"/>
          <a:ext cx="0" cy="46405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300990</xdr:colOff>
      <xdr:row>56</xdr:row>
      <xdr:rowOff>0</xdr:rowOff>
    </xdr:from>
    <xdr:to>
      <xdr:col>4</xdr:col>
      <xdr:colOff>300990</xdr:colOff>
      <xdr:row>80</xdr:row>
      <xdr:rowOff>0</xdr:rowOff>
    </xdr:to>
    <xdr:cxnSp macro="">
      <xdr:nvCxnSpPr>
        <xdr:cNvPr id="24" name="ssLine2">
          <a:extLst>
            <a:ext uri="{FF2B5EF4-FFF2-40B4-BE49-F238E27FC236}">
              <a16:creationId xmlns:a16="http://schemas.microsoft.com/office/drawing/2014/main" id="{0F6B33B6-D390-43A7-9A27-3E86D2ACBE7D}"/>
            </a:ext>
          </a:extLst>
        </xdr:cNvPr>
        <xdr:cNvCxnSpPr/>
      </xdr:nvCxnSpPr>
      <xdr:spPr>
        <a:xfrm>
          <a:off x="4156710" y="10858500"/>
          <a:ext cx="0" cy="42900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300990</xdr:colOff>
      <xdr:row>58</xdr:row>
      <xdr:rowOff>0</xdr:rowOff>
    </xdr:from>
    <xdr:to>
      <xdr:col>13</xdr:col>
      <xdr:colOff>300990</xdr:colOff>
      <xdr:row>80</xdr:row>
      <xdr:rowOff>0</xdr:rowOff>
    </xdr:to>
    <xdr:cxnSp macro="">
      <xdr:nvCxnSpPr>
        <xdr:cNvPr id="25" name="ssLine10">
          <a:extLst>
            <a:ext uri="{FF2B5EF4-FFF2-40B4-BE49-F238E27FC236}">
              <a16:creationId xmlns:a16="http://schemas.microsoft.com/office/drawing/2014/main" id="{3C6BE878-7A3D-435F-8C71-72D430373799}"/>
            </a:ext>
          </a:extLst>
        </xdr:cNvPr>
        <xdr:cNvCxnSpPr/>
      </xdr:nvCxnSpPr>
      <xdr:spPr>
        <a:xfrm>
          <a:off x="8835390" y="11209020"/>
          <a:ext cx="0" cy="39395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60</xdr:row>
      <xdr:rowOff>0</xdr:rowOff>
    </xdr:from>
    <xdr:to>
      <xdr:col>9</xdr:col>
      <xdr:colOff>266700</xdr:colOff>
      <xdr:row>80</xdr:row>
      <xdr:rowOff>0</xdr:rowOff>
    </xdr:to>
    <xdr:cxnSp macro="">
      <xdr:nvCxnSpPr>
        <xdr:cNvPr id="26" name="ssLine6">
          <a:extLst>
            <a:ext uri="{FF2B5EF4-FFF2-40B4-BE49-F238E27FC236}">
              <a16:creationId xmlns:a16="http://schemas.microsoft.com/office/drawing/2014/main" id="{7197D82D-61D7-4DDF-92E8-50CD3928CCF0}"/>
            </a:ext>
          </a:extLst>
        </xdr:cNvPr>
        <xdr:cNvCxnSpPr/>
      </xdr:nvCxnSpPr>
      <xdr:spPr>
        <a:xfrm>
          <a:off x="6461760" y="11559540"/>
          <a:ext cx="0" cy="35890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300990</xdr:colOff>
      <xdr:row>64</xdr:row>
      <xdr:rowOff>0</xdr:rowOff>
    </xdr:from>
    <xdr:to>
      <xdr:col>19</xdr:col>
      <xdr:colOff>300990</xdr:colOff>
      <xdr:row>80</xdr:row>
      <xdr:rowOff>0</xdr:rowOff>
    </xdr:to>
    <xdr:cxnSp macro="">
      <xdr:nvCxnSpPr>
        <xdr:cNvPr id="27" name="ssLine15">
          <a:extLst>
            <a:ext uri="{FF2B5EF4-FFF2-40B4-BE49-F238E27FC236}">
              <a16:creationId xmlns:a16="http://schemas.microsoft.com/office/drawing/2014/main" id="{45958558-BF07-4E8F-801E-0889ECA930CF}"/>
            </a:ext>
          </a:extLst>
        </xdr:cNvPr>
        <xdr:cNvCxnSpPr/>
      </xdr:nvCxnSpPr>
      <xdr:spPr>
        <a:xfrm>
          <a:off x="11708130" y="12260580"/>
          <a:ext cx="0" cy="28879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266700</xdr:colOff>
      <xdr:row>66</xdr:row>
      <xdr:rowOff>0</xdr:rowOff>
    </xdr:from>
    <xdr:to>
      <xdr:col>17</xdr:col>
      <xdr:colOff>266700</xdr:colOff>
      <xdr:row>80</xdr:row>
      <xdr:rowOff>0</xdr:rowOff>
    </xdr:to>
    <xdr:cxnSp macro="">
      <xdr:nvCxnSpPr>
        <xdr:cNvPr id="28" name="ssLine13">
          <a:extLst>
            <a:ext uri="{FF2B5EF4-FFF2-40B4-BE49-F238E27FC236}">
              <a16:creationId xmlns:a16="http://schemas.microsoft.com/office/drawing/2014/main" id="{6F8C6EAB-2C1E-4468-B56B-F059BE9434D0}"/>
            </a:ext>
          </a:extLst>
        </xdr:cNvPr>
        <xdr:cNvCxnSpPr/>
      </xdr:nvCxnSpPr>
      <xdr:spPr>
        <a:xfrm>
          <a:off x="10538460" y="12611100"/>
          <a:ext cx="0" cy="253746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300990</xdr:colOff>
      <xdr:row>69</xdr:row>
      <xdr:rowOff>175259</xdr:rowOff>
    </xdr:from>
    <xdr:to>
      <xdr:col>5</xdr:col>
      <xdr:colOff>300990</xdr:colOff>
      <xdr:row>80</xdr:row>
      <xdr:rowOff>0</xdr:rowOff>
    </xdr:to>
    <xdr:cxnSp macro="">
      <xdr:nvCxnSpPr>
        <xdr:cNvPr id="29" name="ssLine3">
          <a:extLst>
            <a:ext uri="{FF2B5EF4-FFF2-40B4-BE49-F238E27FC236}">
              <a16:creationId xmlns:a16="http://schemas.microsoft.com/office/drawing/2014/main" id="{0A27ECFA-ADB9-48B2-90B3-C9828C78BA7A}"/>
            </a:ext>
          </a:extLst>
        </xdr:cNvPr>
        <xdr:cNvCxnSpPr/>
      </xdr:nvCxnSpPr>
      <xdr:spPr>
        <a:xfrm>
          <a:off x="4758690" y="13312139"/>
          <a:ext cx="0" cy="1836421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72</xdr:row>
      <xdr:rowOff>0</xdr:rowOff>
    </xdr:from>
    <xdr:to>
      <xdr:col>7</xdr:col>
      <xdr:colOff>266700</xdr:colOff>
      <xdr:row>80</xdr:row>
      <xdr:rowOff>0</xdr:rowOff>
    </xdr:to>
    <xdr:cxnSp macro="">
      <xdr:nvCxnSpPr>
        <xdr:cNvPr id="30" name="ssLine4">
          <a:extLst>
            <a:ext uri="{FF2B5EF4-FFF2-40B4-BE49-F238E27FC236}">
              <a16:creationId xmlns:a16="http://schemas.microsoft.com/office/drawing/2014/main" id="{DB689DD5-F2B6-4A35-8FD4-BE2A01DE72B4}"/>
            </a:ext>
          </a:extLst>
        </xdr:cNvPr>
        <xdr:cNvCxnSpPr/>
      </xdr:nvCxnSpPr>
      <xdr:spPr>
        <a:xfrm>
          <a:off x="5326380" y="13746480"/>
          <a:ext cx="0" cy="140208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300991</xdr:colOff>
      <xdr:row>76</xdr:row>
      <xdr:rowOff>0</xdr:rowOff>
    </xdr:from>
    <xdr:to>
      <xdr:col>23</xdr:col>
      <xdr:colOff>300991</xdr:colOff>
      <xdr:row>80</xdr:row>
      <xdr:rowOff>0</xdr:rowOff>
    </xdr:to>
    <xdr:cxnSp macro="">
      <xdr:nvCxnSpPr>
        <xdr:cNvPr id="31" name="ssLine18">
          <a:extLst>
            <a:ext uri="{FF2B5EF4-FFF2-40B4-BE49-F238E27FC236}">
              <a16:creationId xmlns:a16="http://schemas.microsoft.com/office/drawing/2014/main" id="{DA008FFC-D325-46F3-9F5A-C8D6559370DC}"/>
            </a:ext>
          </a:extLst>
        </xdr:cNvPr>
        <xdr:cNvCxnSpPr/>
      </xdr:nvCxnSpPr>
      <xdr:spPr>
        <a:xfrm>
          <a:off x="13521691" y="14447520"/>
          <a:ext cx="0" cy="70104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77</xdr:row>
      <xdr:rowOff>175259</xdr:rowOff>
    </xdr:from>
    <xdr:to>
      <xdr:col>3</xdr:col>
      <xdr:colOff>266700</xdr:colOff>
      <xdr:row>79</xdr:row>
      <xdr:rowOff>175259</xdr:rowOff>
    </xdr:to>
    <xdr:cxnSp macro="">
      <xdr:nvCxnSpPr>
        <xdr:cNvPr id="32" name="ssLine1">
          <a:extLst>
            <a:ext uri="{FF2B5EF4-FFF2-40B4-BE49-F238E27FC236}">
              <a16:creationId xmlns:a16="http://schemas.microsoft.com/office/drawing/2014/main" id="{48A14118-7859-4390-BFF3-351CF86325A4}"/>
            </a:ext>
          </a:extLst>
        </xdr:cNvPr>
        <xdr:cNvCxnSpPr/>
      </xdr:nvCxnSpPr>
      <xdr:spPr>
        <a:xfrm>
          <a:off x="3520440" y="14798039"/>
          <a:ext cx="0" cy="350520"/>
        </a:xfrm>
        <a:prstGeom prst="line">
          <a:avLst/>
        </a:prstGeom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dash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mb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House%20of%20Assembly\2024\Braddon\Scrutiny\Hare-Clark\2024%20HoA%20-%20Braddon%20-%20Count%2084.xlsx" TargetMode="External"/><Relationship Id="rId1" Type="http://schemas.openxmlformats.org/officeDocument/2006/relationships/externalLinkPath" Target="/House%20of%20Assembly/2024/Braddon/Scrutiny/Hare-Clark/2024%20HoA%20-%20Braddon%20-%20Count%20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b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SlipScreen"/>
      <sheetName val="ScrutinyScreen"/>
      <sheetName val="ScrutinyEventScreen"/>
      <sheetName val="ElectionResultScreen"/>
      <sheetName val="PrinterSetupInfo"/>
      <sheetName val="DialogInfo"/>
      <sheetName val="ElectionInfo"/>
      <sheetName val="SetupInfo"/>
      <sheetName val="PartyInfo"/>
      <sheetName val="CandidateInfo"/>
      <sheetName val="HareClarkInfo"/>
      <sheetName val="DistributionReport"/>
      <sheetName val="ElectionResultLGScree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D0ED-836D-4A2F-A21D-7F21354FBA76}">
  <sheetPr>
    <pageSetUpPr autoPageBreaks="0"/>
  </sheetPr>
  <dimension ref="B1:F43"/>
  <sheetViews>
    <sheetView showGridLines="0" showRowColHeaders="0" tabSelected="1" workbookViewId="0"/>
  </sheetViews>
  <sheetFormatPr defaultColWidth="20.77734375" defaultRowHeight="13.2" x14ac:dyDescent="0.25"/>
  <cols>
    <col min="1" max="1" width="20.77734375" style="1"/>
    <col min="2" max="2" width="26.21875" style="1" customWidth="1"/>
    <col min="3" max="3" width="28.33203125" style="1" customWidth="1"/>
    <col min="4" max="4" width="7.21875" style="1" customWidth="1"/>
    <col min="5" max="5" width="9.21875" style="1" customWidth="1"/>
    <col min="6" max="6" width="10.109375" style="1" bestFit="1" customWidth="1"/>
    <col min="7" max="16384" width="20.77734375" style="1"/>
  </cols>
  <sheetData>
    <row r="1" spans="2:6" ht="22.8" x14ac:dyDescent="0.4">
      <c r="B1" s="52" t="s">
        <v>2</v>
      </c>
      <c r="C1" s="52"/>
      <c r="D1" s="52"/>
      <c r="E1" s="52"/>
      <c r="F1" s="52"/>
    </row>
    <row r="2" spans="2:6" ht="13.2" customHeight="1" x14ac:dyDescent="0.25"/>
    <row r="3" spans="2:6" x14ac:dyDescent="0.25">
      <c r="B3" s="53" t="s">
        <v>340</v>
      </c>
      <c r="C3" s="54" t="s">
        <v>341</v>
      </c>
      <c r="D3" s="54" t="s">
        <v>342</v>
      </c>
      <c r="E3" s="54" t="s">
        <v>343</v>
      </c>
      <c r="F3" s="55" t="s">
        <v>344</v>
      </c>
    </row>
    <row r="4" spans="2:6" ht="21" customHeight="1" x14ac:dyDescent="0.25">
      <c r="B4" s="56" t="s">
        <v>345</v>
      </c>
      <c r="C4" s="57">
        <v>8875</v>
      </c>
      <c r="D4" s="57">
        <v>1</v>
      </c>
      <c r="E4" s="58">
        <v>0.125</v>
      </c>
      <c r="F4" s="59" t="s">
        <v>346</v>
      </c>
    </row>
    <row r="5" spans="2:6" ht="21" customHeight="1" x14ac:dyDescent="0.25">
      <c r="B5" s="56" t="s">
        <v>347</v>
      </c>
      <c r="C5" s="57">
        <v>0</v>
      </c>
      <c r="D5" s="57">
        <v>0</v>
      </c>
      <c r="E5" s="58">
        <v>0</v>
      </c>
      <c r="F5" s="59" t="s">
        <v>79</v>
      </c>
    </row>
    <row r="6" spans="2:6" ht="21" customHeight="1" x14ac:dyDescent="0.25">
      <c r="B6" s="56" t="s">
        <v>348</v>
      </c>
      <c r="C6" s="57">
        <v>0</v>
      </c>
      <c r="D6" s="57">
        <v>0</v>
      </c>
      <c r="E6" s="58">
        <v>0</v>
      </c>
      <c r="F6" s="59" t="s">
        <v>79</v>
      </c>
    </row>
    <row r="7" spans="2:6" ht="21" customHeight="1" x14ac:dyDescent="0.25">
      <c r="B7" s="56" t="s">
        <v>349</v>
      </c>
      <c r="C7" s="57">
        <v>8875</v>
      </c>
      <c r="D7" s="57">
        <v>1</v>
      </c>
      <c r="E7" s="58">
        <v>0.125</v>
      </c>
      <c r="F7" s="59" t="s">
        <v>350</v>
      </c>
    </row>
    <row r="8" spans="2:6" ht="21" customHeight="1" x14ac:dyDescent="0.25">
      <c r="B8" s="56" t="s">
        <v>351</v>
      </c>
      <c r="C8" s="57">
        <v>0</v>
      </c>
      <c r="D8" s="57">
        <v>0</v>
      </c>
      <c r="E8" s="58">
        <v>0</v>
      </c>
      <c r="F8" s="59" t="s">
        <v>79</v>
      </c>
    </row>
    <row r="9" spans="2:6" ht="21" customHeight="1" x14ac:dyDescent="0.25">
      <c r="B9" s="56" t="s">
        <v>352</v>
      </c>
      <c r="C9" s="57">
        <v>8875</v>
      </c>
      <c r="D9" s="57">
        <v>1</v>
      </c>
      <c r="E9" s="58">
        <v>0.125</v>
      </c>
      <c r="F9" s="59" t="s">
        <v>353</v>
      </c>
    </row>
    <row r="10" spans="2:6" ht="21" customHeight="1" x14ac:dyDescent="0.25">
      <c r="B10" s="56" t="s">
        <v>354</v>
      </c>
      <c r="C10" s="57">
        <v>0</v>
      </c>
      <c r="D10" s="57">
        <v>0</v>
      </c>
      <c r="E10" s="58">
        <v>0</v>
      </c>
      <c r="F10" s="59" t="s">
        <v>79</v>
      </c>
    </row>
    <row r="11" spans="2:6" ht="21" customHeight="1" x14ac:dyDescent="0.25">
      <c r="B11" s="56" t="s">
        <v>355</v>
      </c>
      <c r="C11" s="57">
        <v>0</v>
      </c>
      <c r="D11" s="57">
        <v>0</v>
      </c>
      <c r="E11" s="58">
        <v>0</v>
      </c>
      <c r="F11" s="59" t="s">
        <v>79</v>
      </c>
    </row>
    <row r="12" spans="2:6" ht="21" customHeight="1" x14ac:dyDescent="0.25">
      <c r="B12" s="56" t="s">
        <v>356</v>
      </c>
      <c r="C12" s="57">
        <v>0</v>
      </c>
      <c r="D12" s="57">
        <v>0</v>
      </c>
      <c r="E12" s="58">
        <v>0</v>
      </c>
      <c r="F12" s="59" t="s">
        <v>79</v>
      </c>
    </row>
    <row r="13" spans="2:6" ht="21" customHeight="1" x14ac:dyDescent="0.25">
      <c r="B13" s="56" t="s">
        <v>357</v>
      </c>
      <c r="C13" s="57">
        <v>0</v>
      </c>
      <c r="D13" s="57">
        <v>0</v>
      </c>
      <c r="E13" s="58">
        <v>0</v>
      </c>
      <c r="F13" s="59" t="s">
        <v>79</v>
      </c>
    </row>
    <row r="14" spans="2:6" ht="21" customHeight="1" x14ac:dyDescent="0.25">
      <c r="B14" s="56" t="s">
        <v>358</v>
      </c>
      <c r="C14" s="57">
        <v>8875</v>
      </c>
      <c r="D14" s="57">
        <v>1</v>
      </c>
      <c r="E14" s="58">
        <v>0.125</v>
      </c>
      <c r="F14" s="59" t="s">
        <v>359</v>
      </c>
    </row>
    <row r="15" spans="2:6" ht="21" customHeight="1" x14ac:dyDescent="0.25">
      <c r="B15" s="56" t="s">
        <v>360</v>
      </c>
      <c r="C15" s="57">
        <v>0</v>
      </c>
      <c r="D15" s="57">
        <v>0</v>
      </c>
      <c r="E15" s="58">
        <v>0</v>
      </c>
      <c r="F15" s="59" t="s">
        <v>79</v>
      </c>
    </row>
    <row r="16" spans="2:6" ht="21" customHeight="1" x14ac:dyDescent="0.25">
      <c r="B16" s="56" t="s">
        <v>361</v>
      </c>
      <c r="C16" s="57">
        <v>8875</v>
      </c>
      <c r="D16" s="57">
        <v>1</v>
      </c>
      <c r="E16" s="58">
        <v>0.125</v>
      </c>
      <c r="F16" s="59" t="s">
        <v>362</v>
      </c>
    </row>
    <row r="17" spans="2:6" ht="21" customHeight="1" x14ac:dyDescent="0.25">
      <c r="B17" s="56" t="s">
        <v>363</v>
      </c>
      <c r="C17" s="57">
        <v>0</v>
      </c>
      <c r="D17" s="57">
        <v>0</v>
      </c>
      <c r="E17" s="58">
        <v>0</v>
      </c>
      <c r="F17" s="59" t="s">
        <v>79</v>
      </c>
    </row>
    <row r="18" spans="2:6" ht="21" customHeight="1" x14ac:dyDescent="0.25">
      <c r="B18" s="56" t="s">
        <v>364</v>
      </c>
      <c r="C18" s="57">
        <v>0</v>
      </c>
      <c r="D18" s="57">
        <v>0</v>
      </c>
      <c r="E18" s="58">
        <v>0</v>
      </c>
      <c r="F18" s="59" t="s">
        <v>79</v>
      </c>
    </row>
    <row r="19" spans="2:6" ht="21" customHeight="1" x14ac:dyDescent="0.25">
      <c r="B19" s="56" t="s">
        <v>365</v>
      </c>
      <c r="C19" s="57">
        <v>8875</v>
      </c>
      <c r="D19" s="57">
        <v>1</v>
      </c>
      <c r="E19" s="58">
        <v>0.125</v>
      </c>
      <c r="F19" s="59" t="s">
        <v>366</v>
      </c>
    </row>
    <row r="20" spans="2:6" ht="21" customHeight="1" x14ac:dyDescent="0.25">
      <c r="B20" s="56" t="s">
        <v>367</v>
      </c>
      <c r="C20" s="57">
        <v>6481</v>
      </c>
      <c r="D20" s="57">
        <v>1</v>
      </c>
      <c r="E20" s="58">
        <v>9.1300000000000006E-2</v>
      </c>
      <c r="F20" s="59"/>
    </row>
    <row r="21" spans="2:6" ht="21" customHeight="1" x14ac:dyDescent="0.25">
      <c r="B21" s="56" t="s">
        <v>368</v>
      </c>
      <c r="C21" s="57">
        <v>0</v>
      </c>
      <c r="D21" s="57">
        <v>0</v>
      </c>
      <c r="E21" s="58">
        <v>0</v>
      </c>
      <c r="F21" s="59" t="s">
        <v>79</v>
      </c>
    </row>
    <row r="22" spans="2:6" ht="21" customHeight="1" x14ac:dyDescent="0.25">
      <c r="B22" s="56" t="s">
        <v>369</v>
      </c>
      <c r="C22" s="57">
        <v>0</v>
      </c>
      <c r="D22" s="57">
        <v>0</v>
      </c>
      <c r="E22" s="58">
        <v>0</v>
      </c>
      <c r="F22" s="59" t="s">
        <v>79</v>
      </c>
    </row>
    <row r="23" spans="2:6" ht="21" customHeight="1" x14ac:dyDescent="0.25">
      <c r="B23" s="56" t="s">
        <v>370</v>
      </c>
      <c r="C23" s="57">
        <v>0</v>
      </c>
      <c r="D23" s="57">
        <v>0</v>
      </c>
      <c r="E23" s="58">
        <v>0</v>
      </c>
      <c r="F23" s="59" t="s">
        <v>79</v>
      </c>
    </row>
    <row r="24" spans="2:6" ht="21" customHeight="1" x14ac:dyDescent="0.25">
      <c r="B24" s="56" t="s">
        <v>371</v>
      </c>
      <c r="C24" s="57">
        <v>0</v>
      </c>
      <c r="D24" s="57">
        <v>0</v>
      </c>
      <c r="E24" s="58">
        <v>0</v>
      </c>
      <c r="F24" s="59" t="s">
        <v>79</v>
      </c>
    </row>
    <row r="25" spans="2:6" ht="21" customHeight="1" x14ac:dyDescent="0.25">
      <c r="B25" s="56" t="s">
        <v>372</v>
      </c>
      <c r="C25" s="57">
        <v>0</v>
      </c>
      <c r="D25" s="57">
        <v>0</v>
      </c>
      <c r="E25" s="58">
        <v>0</v>
      </c>
      <c r="F25" s="59" t="s">
        <v>79</v>
      </c>
    </row>
    <row r="26" spans="2:6" ht="21" customHeight="1" x14ac:dyDescent="0.25">
      <c r="B26" s="56" t="s">
        <v>373</v>
      </c>
      <c r="C26" s="57">
        <v>0</v>
      </c>
      <c r="D26" s="57">
        <v>0</v>
      </c>
      <c r="E26" s="58">
        <v>0</v>
      </c>
      <c r="F26" s="59" t="s">
        <v>79</v>
      </c>
    </row>
    <row r="27" spans="2:6" ht="21" customHeight="1" x14ac:dyDescent="0.25">
      <c r="B27" s="56" t="s">
        <v>374</v>
      </c>
      <c r="C27" s="57">
        <v>0</v>
      </c>
      <c r="D27" s="57">
        <v>0</v>
      </c>
      <c r="E27" s="58">
        <v>0</v>
      </c>
      <c r="F27" s="59" t="s">
        <v>79</v>
      </c>
    </row>
    <row r="28" spans="2:6" ht="21" customHeight="1" x14ac:dyDescent="0.25">
      <c r="B28" s="56" t="s">
        <v>375</v>
      </c>
      <c r="C28" s="57">
        <v>0</v>
      </c>
      <c r="D28" s="57">
        <v>0</v>
      </c>
      <c r="E28" s="58">
        <v>0</v>
      </c>
      <c r="F28" s="59" t="s">
        <v>79</v>
      </c>
    </row>
    <row r="29" spans="2:6" ht="21" customHeight="1" x14ac:dyDescent="0.25">
      <c r="B29" s="56" t="s">
        <v>376</v>
      </c>
      <c r="C29" s="57">
        <v>0</v>
      </c>
      <c r="D29" s="57">
        <v>0</v>
      </c>
      <c r="E29" s="58">
        <v>0</v>
      </c>
      <c r="F29" s="59" t="s">
        <v>79</v>
      </c>
    </row>
    <row r="30" spans="2:6" ht="21" customHeight="1" x14ac:dyDescent="0.25">
      <c r="B30" s="56" t="s">
        <v>377</v>
      </c>
      <c r="C30" s="57">
        <v>0</v>
      </c>
      <c r="D30" s="57">
        <v>0</v>
      </c>
      <c r="E30" s="58">
        <v>0</v>
      </c>
      <c r="F30" s="59" t="s">
        <v>79</v>
      </c>
    </row>
    <row r="31" spans="2:6" ht="21" customHeight="1" x14ac:dyDescent="0.25">
      <c r="B31" s="56" t="s">
        <v>378</v>
      </c>
      <c r="C31" s="57">
        <v>0</v>
      </c>
      <c r="D31" s="57">
        <v>0</v>
      </c>
      <c r="E31" s="58">
        <v>0</v>
      </c>
      <c r="F31" s="59" t="s">
        <v>79</v>
      </c>
    </row>
    <row r="32" spans="2:6" ht="21" customHeight="1" x14ac:dyDescent="0.25">
      <c r="B32" s="56" t="s">
        <v>379</v>
      </c>
      <c r="C32" s="57">
        <v>7861</v>
      </c>
      <c r="D32" s="57">
        <v>1</v>
      </c>
      <c r="E32" s="58">
        <v>0.11070000000000001</v>
      </c>
      <c r="F32" s="59" t="s">
        <v>380</v>
      </c>
    </row>
    <row r="33" spans="2:6" ht="21" customHeight="1" x14ac:dyDescent="0.25">
      <c r="B33" s="56" t="s">
        <v>381</v>
      </c>
      <c r="C33" s="57">
        <v>0</v>
      </c>
      <c r="D33" s="57">
        <v>0</v>
      </c>
      <c r="E33" s="58">
        <v>0</v>
      </c>
      <c r="F33" s="59" t="s">
        <v>79</v>
      </c>
    </row>
    <row r="34" spans="2:6" ht="21" customHeight="1" x14ac:dyDescent="0.25">
      <c r="B34" s="56" t="s">
        <v>382</v>
      </c>
      <c r="C34" s="57">
        <v>0</v>
      </c>
      <c r="D34" s="57">
        <v>0</v>
      </c>
      <c r="E34" s="58">
        <v>0</v>
      </c>
      <c r="F34" s="59" t="s">
        <v>79</v>
      </c>
    </row>
    <row r="35" spans="2:6" ht="21" customHeight="1" x14ac:dyDescent="0.25">
      <c r="B35" s="56" t="s">
        <v>383</v>
      </c>
      <c r="C35" s="57">
        <v>0</v>
      </c>
      <c r="D35" s="57">
        <v>0</v>
      </c>
      <c r="E35" s="58">
        <v>0</v>
      </c>
      <c r="F35" s="59" t="s">
        <v>79</v>
      </c>
    </row>
    <row r="36" spans="2:6" ht="21" customHeight="1" x14ac:dyDescent="0.25">
      <c r="B36" s="56" t="s">
        <v>384</v>
      </c>
      <c r="C36" s="57">
        <v>0</v>
      </c>
      <c r="D36" s="57">
        <v>0</v>
      </c>
      <c r="E36" s="58">
        <v>0</v>
      </c>
      <c r="F36" s="59" t="s">
        <v>79</v>
      </c>
    </row>
    <row r="37" spans="2:6" ht="21" customHeight="1" x14ac:dyDescent="0.25">
      <c r="B37" s="60" t="s">
        <v>385</v>
      </c>
      <c r="C37" s="57">
        <v>3317</v>
      </c>
    </row>
    <row r="38" spans="2:6" ht="21" customHeight="1" x14ac:dyDescent="0.25">
      <c r="B38" s="60" t="s">
        <v>386</v>
      </c>
      <c r="C38" s="57">
        <v>84</v>
      </c>
    </row>
    <row r="39" spans="2:6" ht="21" customHeight="1" x14ac:dyDescent="0.25">
      <c r="B39" s="61" t="s">
        <v>387</v>
      </c>
      <c r="C39" s="62">
        <v>70993</v>
      </c>
    </row>
    <row r="40" spans="2:6" ht="21" customHeight="1" x14ac:dyDescent="0.25"/>
    <row r="41" spans="2:6" ht="21" customHeight="1" x14ac:dyDescent="0.25">
      <c r="B41" s="61" t="s">
        <v>388</v>
      </c>
      <c r="C41" s="57">
        <v>8875</v>
      </c>
    </row>
    <row r="42" spans="2:6" ht="21" customHeight="1" x14ac:dyDescent="0.25"/>
    <row r="43" spans="2:6" ht="21" customHeight="1" x14ac:dyDescent="0.25">
      <c r="B43" s="63" t="s">
        <v>389</v>
      </c>
      <c r="C43" s="64">
        <v>45388.661354166703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009D-04A2-4000-A159-1937E3E21995}">
  <sheetPr>
    <pageSetUpPr autoPageBreaks="0"/>
  </sheetPr>
  <dimension ref="B1:K34"/>
  <sheetViews>
    <sheetView showGridLines="0" showRowColHeaders="0" workbookViewId="0"/>
  </sheetViews>
  <sheetFormatPr defaultColWidth="20.77734375" defaultRowHeight="13.2" x14ac:dyDescent="0.25"/>
  <cols>
    <col min="1" max="1" width="20.77734375" style="1"/>
    <col min="2" max="2" width="20.77734375" style="1" customWidth="1"/>
    <col min="3" max="3" width="6.44140625" style="1" hidden="1" customWidth="1"/>
    <col min="4" max="4" width="6.21875" style="1" hidden="1" customWidth="1"/>
    <col min="5" max="5" width="20.77734375" style="1" customWidth="1"/>
    <col min="6" max="6" width="6.44140625" style="1" hidden="1" customWidth="1"/>
    <col min="7" max="7" width="6.21875" style="1" hidden="1" customWidth="1"/>
    <col min="8" max="8" width="20.77734375" style="1" customWidth="1"/>
    <col min="9" max="9" width="6.44140625" style="1" hidden="1" customWidth="1"/>
    <col min="10" max="10" width="6.21875" style="1" hidden="1" customWidth="1"/>
    <col min="11" max="16384" width="20.77734375" style="1"/>
  </cols>
  <sheetData>
    <row r="1" spans="2:11" ht="17.399999999999999" x14ac:dyDescent="0.3">
      <c r="B1" s="44" t="s">
        <v>296</v>
      </c>
      <c r="C1" s="44"/>
      <c r="D1" s="44"/>
      <c r="E1" s="44"/>
      <c r="F1" s="44"/>
      <c r="G1" s="44"/>
      <c r="H1" s="44"/>
      <c r="I1" s="44"/>
      <c r="J1" s="44"/>
    </row>
    <row r="2" spans="2:11" ht="13.2" customHeight="1" x14ac:dyDescent="0.25"/>
    <row r="3" spans="2:11" ht="17.399999999999999" x14ac:dyDescent="0.25">
      <c r="B3" s="45" t="s">
        <v>73</v>
      </c>
      <c r="E3" s="45" t="s">
        <v>297</v>
      </c>
      <c r="H3" s="45" t="s">
        <v>79</v>
      </c>
      <c r="K3" s="45"/>
    </row>
    <row r="4" spans="2:11" ht="18" thickBot="1" x14ac:dyDescent="0.3">
      <c r="B4" s="46" t="s">
        <v>298</v>
      </c>
      <c r="C4" s="47" t="s">
        <v>299</v>
      </c>
      <c r="D4" s="47" t="s">
        <v>300</v>
      </c>
      <c r="E4" s="46" t="s">
        <v>301</v>
      </c>
      <c r="F4" s="47" t="s">
        <v>302</v>
      </c>
      <c r="G4" s="47" t="s">
        <v>303</v>
      </c>
      <c r="H4" s="46" t="s">
        <v>304</v>
      </c>
      <c r="I4" s="47" t="s">
        <v>299</v>
      </c>
      <c r="J4" s="47" t="s">
        <v>300</v>
      </c>
      <c r="K4" s="45"/>
    </row>
    <row r="5" spans="2:11" ht="21" customHeight="1" x14ac:dyDescent="0.25">
      <c r="B5" s="48" t="s">
        <v>305</v>
      </c>
      <c r="C5" s="49">
        <v>1</v>
      </c>
      <c r="D5" s="49">
        <v>19572</v>
      </c>
      <c r="E5" s="48" t="s">
        <v>306</v>
      </c>
      <c r="F5" s="49">
        <v>85</v>
      </c>
      <c r="G5" s="49">
        <v>6481</v>
      </c>
      <c r="H5" s="48" t="s">
        <v>307</v>
      </c>
      <c r="I5" s="49">
        <v>4</v>
      </c>
      <c r="J5" s="49">
        <v>128</v>
      </c>
      <c r="K5" s="45"/>
    </row>
    <row r="6" spans="2:11" ht="21" customHeight="1" x14ac:dyDescent="0.25">
      <c r="B6" s="48" t="s">
        <v>308</v>
      </c>
      <c r="C6" s="49">
        <v>2</v>
      </c>
      <c r="D6" s="49">
        <v>9256</v>
      </c>
      <c r="E6" s="48"/>
      <c r="F6" s="49"/>
      <c r="G6" s="49"/>
      <c r="H6" s="48" t="s">
        <v>309</v>
      </c>
      <c r="I6" s="49">
        <v>7</v>
      </c>
      <c r="J6" s="49">
        <v>179</v>
      </c>
      <c r="K6" s="45"/>
    </row>
    <row r="7" spans="2:11" ht="21" customHeight="1" x14ac:dyDescent="0.25">
      <c r="B7" s="48" t="s">
        <v>310</v>
      </c>
      <c r="C7" s="49">
        <v>64</v>
      </c>
      <c r="D7" s="49">
        <v>9825</v>
      </c>
      <c r="E7" s="48"/>
      <c r="F7" s="49"/>
      <c r="G7" s="49"/>
      <c r="H7" s="48" t="s">
        <v>311</v>
      </c>
      <c r="I7" s="49">
        <v>10</v>
      </c>
      <c r="J7" s="49">
        <v>240</v>
      </c>
      <c r="K7" s="45"/>
    </row>
    <row r="8" spans="2:11" ht="21" customHeight="1" x14ac:dyDescent="0.25">
      <c r="B8" s="48" t="s">
        <v>312</v>
      </c>
      <c r="C8" s="49">
        <v>70</v>
      </c>
      <c r="D8" s="49">
        <v>9141</v>
      </c>
      <c r="E8" s="48"/>
      <c r="F8" s="49"/>
      <c r="G8" s="49"/>
      <c r="H8" s="48" t="s">
        <v>313</v>
      </c>
      <c r="I8" s="49">
        <v>13</v>
      </c>
      <c r="J8" s="49">
        <v>321</v>
      </c>
      <c r="K8" s="45"/>
    </row>
    <row r="9" spans="2:11" ht="21" customHeight="1" x14ac:dyDescent="0.25">
      <c r="B9" s="48" t="s">
        <v>314</v>
      </c>
      <c r="C9" s="49">
        <v>73</v>
      </c>
      <c r="D9" s="49">
        <v>9084</v>
      </c>
      <c r="E9" s="48"/>
      <c r="F9" s="49"/>
      <c r="G9" s="49"/>
      <c r="H9" s="48" t="s">
        <v>315</v>
      </c>
      <c r="I9" s="49">
        <v>15</v>
      </c>
      <c r="J9" s="49">
        <v>387</v>
      </c>
      <c r="K9" s="45"/>
    </row>
    <row r="10" spans="2:11" ht="21" customHeight="1" x14ac:dyDescent="0.25">
      <c r="B10" s="48" t="s">
        <v>316</v>
      </c>
      <c r="C10" s="49">
        <v>79</v>
      </c>
      <c r="D10" s="49">
        <v>9981</v>
      </c>
      <c r="E10" s="48"/>
      <c r="F10" s="49"/>
      <c r="G10" s="49"/>
      <c r="H10" s="48" t="s">
        <v>317</v>
      </c>
      <c r="I10" s="49">
        <v>18</v>
      </c>
      <c r="J10" s="49">
        <v>421</v>
      </c>
      <c r="K10" s="45"/>
    </row>
    <row r="11" spans="2:11" ht="21" customHeight="1" x14ac:dyDescent="0.25">
      <c r="B11" s="48" t="s">
        <v>318</v>
      </c>
      <c r="C11" s="49">
        <v>85</v>
      </c>
      <c r="D11" s="49">
        <v>7861</v>
      </c>
      <c r="E11" s="48"/>
      <c r="F11" s="49"/>
      <c r="G11" s="49"/>
      <c r="H11" s="48" t="s">
        <v>319</v>
      </c>
      <c r="I11" s="49">
        <v>20</v>
      </c>
      <c r="J11" s="49">
        <v>481</v>
      </c>
      <c r="K11" s="45"/>
    </row>
    <row r="12" spans="2:11" ht="21" customHeight="1" x14ac:dyDescent="0.25">
      <c r="B12" s="48"/>
      <c r="C12" s="49"/>
      <c r="D12" s="49"/>
      <c r="E12" s="48"/>
      <c r="F12" s="49"/>
      <c r="G12" s="49"/>
      <c r="H12" s="48" t="s">
        <v>320</v>
      </c>
      <c r="I12" s="49">
        <v>23</v>
      </c>
      <c r="J12" s="49">
        <v>578</v>
      </c>
      <c r="K12" s="45"/>
    </row>
    <row r="13" spans="2:11" ht="21" customHeight="1" x14ac:dyDescent="0.25">
      <c r="B13" s="48"/>
      <c r="C13" s="49"/>
      <c r="D13" s="49"/>
      <c r="E13" s="48"/>
      <c r="F13" s="49"/>
      <c r="G13" s="49"/>
      <c r="H13" s="48" t="s">
        <v>321</v>
      </c>
      <c r="I13" s="49">
        <v>25</v>
      </c>
      <c r="J13" s="49">
        <v>743</v>
      </c>
      <c r="K13" s="45"/>
    </row>
    <row r="14" spans="2:11" ht="21" customHeight="1" x14ac:dyDescent="0.25">
      <c r="B14" s="48"/>
      <c r="C14" s="49"/>
      <c r="D14" s="49"/>
      <c r="E14" s="48"/>
      <c r="F14" s="49"/>
      <c r="G14" s="49"/>
      <c r="H14" s="48" t="s">
        <v>322</v>
      </c>
      <c r="I14" s="49">
        <v>28</v>
      </c>
      <c r="J14" s="49">
        <v>962</v>
      </c>
      <c r="K14" s="45"/>
    </row>
    <row r="15" spans="2:11" ht="21" customHeight="1" x14ac:dyDescent="0.25">
      <c r="B15" s="48"/>
      <c r="C15" s="49"/>
      <c r="D15" s="49"/>
      <c r="E15" s="48"/>
      <c r="F15" s="49"/>
      <c r="G15" s="49"/>
      <c r="H15" s="48" t="s">
        <v>323</v>
      </c>
      <c r="I15" s="49">
        <v>31</v>
      </c>
      <c r="J15" s="49">
        <v>1002</v>
      </c>
      <c r="K15" s="45"/>
    </row>
    <row r="16" spans="2:11" ht="21" customHeight="1" x14ac:dyDescent="0.25">
      <c r="B16" s="48"/>
      <c r="C16" s="49"/>
      <c r="D16" s="49"/>
      <c r="E16" s="48"/>
      <c r="F16" s="49"/>
      <c r="G16" s="49"/>
      <c r="H16" s="48" t="s">
        <v>324</v>
      </c>
      <c r="I16" s="49">
        <v>34</v>
      </c>
      <c r="J16" s="49">
        <v>1020</v>
      </c>
      <c r="K16" s="45"/>
    </row>
    <row r="17" spans="2:11" ht="21" customHeight="1" x14ac:dyDescent="0.25">
      <c r="B17" s="48"/>
      <c r="C17" s="49"/>
      <c r="D17" s="49"/>
      <c r="E17" s="48"/>
      <c r="F17" s="49"/>
      <c r="G17" s="49"/>
      <c r="H17" s="48" t="s">
        <v>325</v>
      </c>
      <c r="I17" s="49">
        <v>37</v>
      </c>
      <c r="J17" s="49">
        <v>1248</v>
      </c>
      <c r="K17" s="45"/>
    </row>
    <row r="18" spans="2:11" ht="21" customHeight="1" x14ac:dyDescent="0.25">
      <c r="B18" s="48"/>
      <c r="C18" s="49"/>
      <c r="D18" s="49"/>
      <c r="E18" s="48"/>
      <c r="F18" s="49"/>
      <c r="G18" s="49"/>
      <c r="H18" s="48" t="s">
        <v>326</v>
      </c>
      <c r="I18" s="49">
        <v>40</v>
      </c>
      <c r="J18" s="49">
        <v>1277</v>
      </c>
      <c r="K18" s="45"/>
    </row>
    <row r="19" spans="2:11" ht="21" customHeight="1" x14ac:dyDescent="0.25">
      <c r="B19" s="48"/>
      <c r="C19" s="49"/>
      <c r="D19" s="49"/>
      <c r="E19" s="48"/>
      <c r="F19" s="49"/>
      <c r="G19" s="49"/>
      <c r="H19" s="48" t="s">
        <v>327</v>
      </c>
      <c r="I19" s="49">
        <v>43</v>
      </c>
      <c r="J19" s="49">
        <v>1339</v>
      </c>
      <c r="K19" s="45"/>
    </row>
    <row r="20" spans="2:11" ht="21" customHeight="1" x14ac:dyDescent="0.25">
      <c r="B20" s="48"/>
      <c r="C20" s="49"/>
      <c r="D20" s="49"/>
      <c r="E20" s="48"/>
      <c r="F20" s="49"/>
      <c r="G20" s="49"/>
      <c r="H20" s="48" t="s">
        <v>328</v>
      </c>
      <c r="I20" s="49">
        <v>46</v>
      </c>
      <c r="J20" s="49">
        <v>1509</v>
      </c>
      <c r="K20" s="45"/>
    </row>
    <row r="21" spans="2:11" ht="21" customHeight="1" x14ac:dyDescent="0.25">
      <c r="B21" s="48"/>
      <c r="C21" s="49"/>
      <c r="D21" s="49"/>
      <c r="E21" s="48"/>
      <c r="F21" s="49"/>
      <c r="G21" s="49"/>
      <c r="H21" s="48" t="s">
        <v>329</v>
      </c>
      <c r="I21" s="49">
        <v>49</v>
      </c>
      <c r="J21" s="49">
        <v>1621</v>
      </c>
      <c r="K21" s="45"/>
    </row>
    <row r="22" spans="2:11" ht="21" customHeight="1" x14ac:dyDescent="0.25">
      <c r="B22" s="48"/>
      <c r="C22" s="49"/>
      <c r="D22" s="49"/>
      <c r="E22" s="48"/>
      <c r="F22" s="49"/>
      <c r="G22" s="49"/>
      <c r="H22" s="48" t="s">
        <v>330</v>
      </c>
      <c r="I22" s="49">
        <v>52</v>
      </c>
      <c r="J22" s="49">
        <v>1928</v>
      </c>
      <c r="K22" s="45"/>
    </row>
    <row r="23" spans="2:11" ht="21" customHeight="1" x14ac:dyDescent="0.25">
      <c r="B23" s="48"/>
      <c r="C23" s="49"/>
      <c r="D23" s="49"/>
      <c r="E23" s="48"/>
      <c r="F23" s="49"/>
      <c r="G23" s="49"/>
      <c r="H23" s="48" t="s">
        <v>331</v>
      </c>
      <c r="I23" s="49">
        <v>55</v>
      </c>
      <c r="J23" s="49">
        <v>2343</v>
      </c>
      <c r="K23" s="45"/>
    </row>
    <row r="24" spans="2:11" ht="21" customHeight="1" x14ac:dyDescent="0.25">
      <c r="B24" s="48"/>
      <c r="C24" s="49"/>
      <c r="D24" s="49"/>
      <c r="E24" s="48"/>
      <c r="F24" s="49"/>
      <c r="G24" s="49"/>
      <c r="H24" s="48" t="s">
        <v>332</v>
      </c>
      <c r="I24" s="49">
        <v>58</v>
      </c>
      <c r="J24" s="49">
        <v>2670</v>
      </c>
      <c r="K24" s="45"/>
    </row>
    <row r="25" spans="2:11" ht="21" customHeight="1" x14ac:dyDescent="0.25">
      <c r="B25" s="48"/>
      <c r="C25" s="49"/>
      <c r="D25" s="49"/>
      <c r="E25" s="48"/>
      <c r="F25" s="49"/>
      <c r="G25" s="49"/>
      <c r="H25" s="48" t="s">
        <v>333</v>
      </c>
      <c r="I25" s="49">
        <v>61</v>
      </c>
      <c r="J25" s="49">
        <v>2942</v>
      </c>
      <c r="K25" s="45"/>
    </row>
    <row r="26" spans="2:11" ht="21" customHeight="1" x14ac:dyDescent="0.25">
      <c r="B26" s="48"/>
      <c r="C26" s="49"/>
      <c r="D26" s="49"/>
      <c r="E26" s="48"/>
      <c r="F26" s="49"/>
      <c r="G26" s="49"/>
      <c r="H26" s="48" t="s">
        <v>334</v>
      </c>
      <c r="I26" s="49">
        <v>64</v>
      </c>
      <c r="J26" s="49">
        <v>3391</v>
      </c>
      <c r="K26" s="45"/>
    </row>
    <row r="27" spans="2:11" ht="21" customHeight="1" x14ac:dyDescent="0.25">
      <c r="B27" s="48"/>
      <c r="C27" s="49"/>
      <c r="D27" s="49"/>
      <c r="E27" s="48"/>
      <c r="F27" s="49"/>
      <c r="G27" s="49"/>
      <c r="H27" s="48" t="s">
        <v>335</v>
      </c>
      <c r="I27" s="49">
        <v>68</v>
      </c>
      <c r="J27" s="49">
        <v>3852</v>
      </c>
      <c r="K27" s="45"/>
    </row>
    <row r="28" spans="2:11" ht="21" customHeight="1" x14ac:dyDescent="0.25">
      <c r="B28" s="48"/>
      <c r="C28" s="49"/>
      <c r="D28" s="49"/>
      <c r="E28" s="48"/>
      <c r="F28" s="49"/>
      <c r="G28" s="49"/>
      <c r="H28" s="48" t="s">
        <v>336</v>
      </c>
      <c r="I28" s="49">
        <v>73</v>
      </c>
      <c r="J28" s="49">
        <v>4781</v>
      </c>
      <c r="K28" s="45"/>
    </row>
    <row r="29" spans="2:11" ht="21" customHeight="1" x14ac:dyDescent="0.25">
      <c r="B29" s="48"/>
      <c r="C29" s="49"/>
      <c r="D29" s="49"/>
      <c r="E29" s="48"/>
      <c r="F29" s="49"/>
      <c r="G29" s="49"/>
      <c r="H29" s="48" t="s">
        <v>337</v>
      </c>
      <c r="I29" s="49">
        <v>79</v>
      </c>
      <c r="J29" s="49">
        <v>5035</v>
      </c>
      <c r="K29" s="45"/>
    </row>
    <row r="31" spans="2:11" ht="15.6" hidden="1" x14ac:dyDescent="0.25">
      <c r="B31" s="50" t="s">
        <v>338</v>
      </c>
    </row>
    <row r="32" spans="2:11" ht="15.6" hidden="1" x14ac:dyDescent="0.25">
      <c r="B32" s="50" t="s">
        <v>339</v>
      </c>
    </row>
    <row r="34" spans="2:2" x14ac:dyDescent="0.25">
      <c r="B34" s="51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B291-CD5C-4059-911C-19B6287EF078}">
  <sheetPr>
    <pageSetUpPr autoPageBreaks="0"/>
  </sheetPr>
  <dimension ref="A1:CQ179"/>
  <sheetViews>
    <sheetView showGridLines="0" showRowColHeaders="0" topLeftCell="A156" workbookViewId="0">
      <selection activeCell="E176" sqref="E176"/>
    </sheetView>
  </sheetViews>
  <sheetFormatPr defaultRowHeight="13.2" x14ac:dyDescent="0.25"/>
  <cols>
    <col min="1" max="1" width="5.77734375" style="1" customWidth="1"/>
    <col min="2" max="2" width="7.77734375" style="1" customWidth="1"/>
    <col min="3" max="3" width="82.6640625" style="1" customWidth="1"/>
    <col min="4" max="6" width="8.77734375" style="1" customWidth="1"/>
    <col min="7" max="7" width="8.77734375" style="1" hidden="1" customWidth="1"/>
    <col min="8" max="8" width="7.77734375" style="1" customWidth="1"/>
    <col min="9" max="9" width="8.77734375" style="1" customWidth="1"/>
    <col min="10" max="10" width="7.77734375" style="1" customWidth="1"/>
    <col min="11" max="11" width="8.77734375" style="1" customWidth="1"/>
    <col min="12" max="12" width="7.77734375" style="1" customWidth="1"/>
    <col min="13" max="14" width="8.77734375" style="1" customWidth="1"/>
    <col min="15" max="15" width="8.77734375" style="1" hidden="1" customWidth="1"/>
    <col min="16" max="19" width="7.77734375" style="1" customWidth="1"/>
    <col min="20" max="20" width="8.77734375" style="1" customWidth="1"/>
    <col min="21" max="21" width="9.88671875" style="1" customWidth="1"/>
    <col min="22" max="22" width="7.77734375" style="1" customWidth="1"/>
    <col min="23" max="23" width="8.77734375" style="1" hidden="1" customWidth="1"/>
    <col min="24" max="24" width="8.77734375" style="1" customWidth="1"/>
    <col min="25" max="28" width="7.77734375" style="1" customWidth="1"/>
    <col min="29" max="29" width="8.77734375" style="1" customWidth="1"/>
    <col min="30" max="30" width="7.77734375" style="1" customWidth="1"/>
    <col min="31" max="31" width="8.77734375" style="1" hidden="1" customWidth="1"/>
    <col min="32" max="32" width="7.77734375" style="1" customWidth="1"/>
    <col min="33" max="33" width="7.77734375" style="1" hidden="1" customWidth="1"/>
    <col min="34" max="34" width="7.77734375" style="1" customWidth="1"/>
    <col min="35" max="35" width="8.77734375" style="1" customWidth="1"/>
    <col min="36" max="36" width="7.77734375" style="1" customWidth="1"/>
    <col min="37" max="37" width="8.77734375" style="1" hidden="1" customWidth="1"/>
    <col min="38" max="38" width="7.77734375" style="1" customWidth="1"/>
    <col min="39" max="39" width="7.77734375" style="1" hidden="1" customWidth="1"/>
    <col min="40" max="41" width="7.77734375" style="1" customWidth="1"/>
    <col min="42" max="42" width="8.77734375" style="1" customWidth="1"/>
    <col min="43" max="43" width="7.77734375" style="1" customWidth="1"/>
    <col min="44" max="44" width="8.77734375" style="1" hidden="1" customWidth="1"/>
    <col min="45" max="45" width="7.77734375" style="1" customWidth="1"/>
    <col min="46" max="46" width="8.77734375" style="1" customWidth="1"/>
    <col min="47" max="47" width="13.33203125" style="1" customWidth="1"/>
    <col min="48" max="48" width="8.77734375" style="1" customWidth="1"/>
    <col min="49" max="49" width="8.88671875" style="1"/>
    <col min="50" max="50" width="7.77734375" style="1" customWidth="1"/>
    <col min="51" max="53" width="8.77734375" style="1" customWidth="1"/>
    <col min="54" max="54" width="8.77734375" style="1" hidden="1" customWidth="1"/>
    <col min="55" max="55" width="7.77734375" style="1" customWidth="1"/>
    <col min="56" max="56" width="8.77734375" style="1" customWidth="1"/>
    <col min="57" max="57" width="7.77734375" style="1" customWidth="1"/>
    <col min="58" max="58" width="8.77734375" style="1" customWidth="1"/>
    <col min="59" max="59" width="7.77734375" style="1" customWidth="1"/>
    <col min="60" max="61" width="8.77734375" style="1" customWidth="1"/>
    <col min="62" max="62" width="8.77734375" style="1" hidden="1" customWidth="1"/>
    <col min="63" max="66" width="7.77734375" style="1" customWidth="1"/>
    <col min="67" max="67" width="8.77734375" style="1" customWidth="1"/>
    <col min="68" max="68" width="9.88671875" style="1" customWidth="1"/>
    <col min="69" max="69" width="7.77734375" style="1" customWidth="1"/>
    <col min="70" max="70" width="8.77734375" style="1" hidden="1" customWidth="1"/>
    <col min="71" max="71" width="8.77734375" style="1" customWidth="1"/>
    <col min="72" max="75" width="7.77734375" style="1" customWidth="1"/>
    <col min="76" max="76" width="8.77734375" style="1" customWidth="1"/>
    <col min="77" max="77" width="7.77734375" style="1" customWidth="1"/>
    <col min="78" max="78" width="8.77734375" style="1" hidden="1" customWidth="1"/>
    <col min="79" max="79" width="7.77734375" style="1" customWidth="1"/>
    <col min="80" max="80" width="7.77734375" style="1" hidden="1" customWidth="1"/>
    <col min="81" max="81" width="7.77734375" style="1" customWidth="1"/>
    <col min="82" max="82" width="8.77734375" style="1" customWidth="1"/>
    <col min="83" max="83" width="7.77734375" style="1" customWidth="1"/>
    <col min="84" max="84" width="8.77734375" style="1" hidden="1" customWidth="1"/>
    <col min="85" max="85" width="7.77734375" style="1" customWidth="1"/>
    <col min="86" max="86" width="7.77734375" style="1" hidden="1" customWidth="1"/>
    <col min="87" max="88" width="7.77734375" style="1" customWidth="1"/>
    <col min="89" max="89" width="8.77734375" style="1" customWidth="1"/>
    <col min="90" max="90" width="7.77734375" style="1" customWidth="1"/>
    <col min="91" max="91" width="8.77734375" style="1" hidden="1" customWidth="1"/>
    <col min="92" max="92" width="7.77734375" style="1" customWidth="1"/>
    <col min="93" max="94" width="8.77734375" style="1" customWidth="1"/>
    <col min="95" max="95" width="95.21875" style="1" customWidth="1"/>
    <col min="96" max="16384" width="8.88671875" style="1"/>
  </cols>
  <sheetData>
    <row r="1" spans="1:95" ht="4.95" customHeight="1" x14ac:dyDescent="0.25">
      <c r="A1" s="1" t="s">
        <v>0</v>
      </c>
    </row>
    <row r="2" spans="1:95" ht="19.95" customHeight="1" x14ac:dyDescent="0.25">
      <c r="B2" s="2" t="s">
        <v>166</v>
      </c>
      <c r="AX2" s="3" t="s">
        <v>2</v>
      </c>
    </row>
    <row r="3" spans="1:95" ht="13.05" customHeight="1" x14ac:dyDescent="0.3">
      <c r="AY3" s="4">
        <v>70993</v>
      </c>
    </row>
    <row r="4" spans="1:95" ht="10.050000000000001" customHeight="1" x14ac:dyDescent="0.25">
      <c r="B4" s="5" t="s">
        <v>3</v>
      </c>
      <c r="AX4" s="6" t="s">
        <v>4</v>
      </c>
      <c r="AY4" s="7" t="s">
        <v>5</v>
      </c>
      <c r="AZ4" s="8" t="s">
        <v>6</v>
      </c>
    </row>
    <row r="5" spans="1:95" ht="13.05" customHeight="1" x14ac:dyDescent="0.25">
      <c r="B5" s="5" t="s">
        <v>7</v>
      </c>
      <c r="AY5" s="9" t="s">
        <v>8</v>
      </c>
    </row>
    <row r="6" spans="1:95" ht="19.95" customHeight="1" thickBot="1" x14ac:dyDescent="0.3">
      <c r="B6" s="10" t="s">
        <v>9</v>
      </c>
      <c r="AX6" s="10" t="s">
        <v>10</v>
      </c>
    </row>
    <row r="7" spans="1:95" ht="15" customHeight="1" thickTop="1" x14ac:dyDescent="0.25">
      <c r="B7" s="11"/>
      <c r="C7" s="11"/>
      <c r="D7" s="12" t="s">
        <v>11</v>
      </c>
      <c r="E7" s="12"/>
      <c r="F7" s="12"/>
      <c r="G7" s="13"/>
      <c r="H7" s="12" t="s">
        <v>12</v>
      </c>
      <c r="I7" s="12"/>
      <c r="J7" s="12"/>
      <c r="K7" s="12"/>
      <c r="L7" s="12"/>
      <c r="M7" s="12"/>
      <c r="N7" s="12"/>
      <c r="O7" s="13"/>
      <c r="P7" s="12" t="s">
        <v>13</v>
      </c>
      <c r="Q7" s="12"/>
      <c r="R7" s="12"/>
      <c r="S7" s="12"/>
      <c r="T7" s="12"/>
      <c r="U7" s="12"/>
      <c r="V7" s="12"/>
      <c r="W7" s="13"/>
      <c r="X7" s="12" t="s">
        <v>14</v>
      </c>
      <c r="Y7" s="12"/>
      <c r="Z7" s="12"/>
      <c r="AA7" s="12"/>
      <c r="AB7" s="12"/>
      <c r="AC7" s="12"/>
      <c r="AD7" s="12"/>
      <c r="AE7" s="13"/>
      <c r="AF7" s="12" t="s">
        <v>15</v>
      </c>
      <c r="AG7" s="13"/>
      <c r="AH7" s="12" t="s">
        <v>16</v>
      </c>
      <c r="AI7" s="12"/>
      <c r="AJ7" s="12"/>
      <c r="AK7" s="13"/>
      <c r="AL7" s="12" t="s">
        <v>17</v>
      </c>
      <c r="AM7" s="13"/>
      <c r="AN7" s="12" t="s">
        <v>18</v>
      </c>
      <c r="AO7" s="12"/>
      <c r="AP7" s="12"/>
      <c r="AQ7" s="12"/>
      <c r="AR7" s="13"/>
      <c r="AS7" s="11"/>
      <c r="AT7" s="11"/>
      <c r="AU7" s="11"/>
      <c r="AV7" s="11"/>
      <c r="AX7" s="11"/>
      <c r="AY7" s="12" t="s">
        <v>11</v>
      </c>
      <c r="AZ7" s="12"/>
      <c r="BA7" s="12"/>
      <c r="BB7" s="13"/>
      <c r="BC7" s="12" t="s">
        <v>12</v>
      </c>
      <c r="BD7" s="12"/>
      <c r="BE7" s="12"/>
      <c r="BF7" s="12"/>
      <c r="BG7" s="12"/>
      <c r="BH7" s="12"/>
      <c r="BI7" s="12"/>
      <c r="BJ7" s="13"/>
      <c r="BK7" s="12" t="s">
        <v>13</v>
      </c>
      <c r="BL7" s="12"/>
      <c r="BM7" s="12"/>
      <c r="BN7" s="12"/>
      <c r="BO7" s="12"/>
      <c r="BP7" s="12"/>
      <c r="BQ7" s="12"/>
      <c r="BR7" s="13"/>
      <c r="BS7" s="12" t="s">
        <v>14</v>
      </c>
      <c r="BT7" s="12"/>
      <c r="BU7" s="12"/>
      <c r="BV7" s="12"/>
      <c r="BW7" s="12"/>
      <c r="BX7" s="12"/>
      <c r="BY7" s="12"/>
      <c r="BZ7" s="13"/>
      <c r="CA7" s="12" t="s">
        <v>15</v>
      </c>
      <c r="CB7" s="13"/>
      <c r="CC7" s="12" t="s">
        <v>16</v>
      </c>
      <c r="CD7" s="12"/>
      <c r="CE7" s="12"/>
      <c r="CF7" s="13"/>
      <c r="CG7" s="12" t="s">
        <v>17</v>
      </c>
      <c r="CH7" s="13"/>
      <c r="CI7" s="12" t="s">
        <v>18</v>
      </c>
      <c r="CJ7" s="12"/>
      <c r="CK7" s="12"/>
      <c r="CL7" s="12"/>
      <c r="CM7" s="13"/>
      <c r="CN7" s="11"/>
      <c r="CO7" s="11"/>
      <c r="CP7" s="11"/>
      <c r="CQ7" s="11"/>
    </row>
    <row r="8" spans="1:95" ht="92.4" thickBot="1" x14ac:dyDescent="0.3">
      <c r="B8" s="14" t="s">
        <v>19</v>
      </c>
      <c r="C8" s="15" t="s">
        <v>167</v>
      </c>
      <c r="D8" s="16" t="s">
        <v>21</v>
      </c>
      <c r="E8" s="16" t="s">
        <v>22</v>
      </c>
      <c r="F8" s="16" t="s">
        <v>23</v>
      </c>
      <c r="G8" s="17" t="s">
        <v>24</v>
      </c>
      <c r="H8" s="16" t="s">
        <v>25</v>
      </c>
      <c r="I8" s="16" t="s">
        <v>26</v>
      </c>
      <c r="J8" s="16" t="s">
        <v>27</v>
      </c>
      <c r="K8" s="16" t="s">
        <v>28</v>
      </c>
      <c r="L8" s="16" t="s">
        <v>29</v>
      </c>
      <c r="M8" s="16" t="s">
        <v>30</v>
      </c>
      <c r="N8" s="16" t="s">
        <v>31</v>
      </c>
      <c r="O8" s="17" t="s">
        <v>32</v>
      </c>
      <c r="P8" s="16" t="s">
        <v>33</v>
      </c>
      <c r="Q8" s="16" t="s">
        <v>34</v>
      </c>
      <c r="R8" s="16" t="s">
        <v>35</v>
      </c>
      <c r="S8" s="16" t="s">
        <v>36</v>
      </c>
      <c r="T8" s="16" t="s">
        <v>37</v>
      </c>
      <c r="U8" s="16" t="s">
        <v>38</v>
      </c>
      <c r="V8" s="16" t="s">
        <v>39</v>
      </c>
      <c r="W8" s="17" t="s">
        <v>40</v>
      </c>
      <c r="X8" s="16" t="s">
        <v>41</v>
      </c>
      <c r="Y8" s="16" t="s">
        <v>42</v>
      </c>
      <c r="Z8" s="16" t="s">
        <v>43</v>
      </c>
      <c r="AA8" s="16" t="s">
        <v>44</v>
      </c>
      <c r="AB8" s="16" t="s">
        <v>45</v>
      </c>
      <c r="AC8" s="16" t="s">
        <v>46</v>
      </c>
      <c r="AD8" s="16" t="s">
        <v>47</v>
      </c>
      <c r="AE8" s="17" t="s">
        <v>48</v>
      </c>
      <c r="AF8" s="16" t="s">
        <v>49</v>
      </c>
      <c r="AG8" s="17" t="s">
        <v>50</v>
      </c>
      <c r="AH8" s="16" t="s">
        <v>51</v>
      </c>
      <c r="AI8" s="16" t="s">
        <v>52</v>
      </c>
      <c r="AJ8" s="16" t="s">
        <v>53</v>
      </c>
      <c r="AK8" s="17" t="s">
        <v>54</v>
      </c>
      <c r="AL8" s="16" t="s">
        <v>55</v>
      </c>
      <c r="AM8" s="17" t="s">
        <v>56</v>
      </c>
      <c r="AN8" s="16" t="s">
        <v>57</v>
      </c>
      <c r="AO8" s="16" t="s">
        <v>58</v>
      </c>
      <c r="AP8" s="16" t="s">
        <v>59</v>
      </c>
      <c r="AQ8" s="16" t="s">
        <v>60</v>
      </c>
      <c r="AR8" s="17" t="s">
        <v>61</v>
      </c>
      <c r="AS8" s="14" t="s">
        <v>62</v>
      </c>
      <c r="AT8" s="14" t="s">
        <v>63</v>
      </c>
      <c r="AU8" s="14" t="s">
        <v>64</v>
      </c>
      <c r="AV8" s="14" t="s">
        <v>65</v>
      </c>
      <c r="AX8" s="14" t="s">
        <v>19</v>
      </c>
      <c r="AY8" s="16" t="s">
        <v>21</v>
      </c>
      <c r="AZ8" s="16" t="s">
        <v>22</v>
      </c>
      <c r="BA8" s="16" t="s">
        <v>23</v>
      </c>
      <c r="BB8" s="17" t="s">
        <v>24</v>
      </c>
      <c r="BC8" s="16" t="s">
        <v>25</v>
      </c>
      <c r="BD8" s="16" t="s">
        <v>26</v>
      </c>
      <c r="BE8" s="16" t="s">
        <v>27</v>
      </c>
      <c r="BF8" s="16" t="s">
        <v>28</v>
      </c>
      <c r="BG8" s="16" t="s">
        <v>29</v>
      </c>
      <c r="BH8" s="16" t="s">
        <v>30</v>
      </c>
      <c r="BI8" s="16" t="s">
        <v>31</v>
      </c>
      <c r="BJ8" s="17" t="s">
        <v>32</v>
      </c>
      <c r="BK8" s="16" t="s">
        <v>33</v>
      </c>
      <c r="BL8" s="16" t="s">
        <v>34</v>
      </c>
      <c r="BM8" s="16" t="s">
        <v>35</v>
      </c>
      <c r="BN8" s="16" t="s">
        <v>36</v>
      </c>
      <c r="BO8" s="16" t="s">
        <v>37</v>
      </c>
      <c r="BP8" s="16" t="s">
        <v>38</v>
      </c>
      <c r="BQ8" s="16" t="s">
        <v>39</v>
      </c>
      <c r="BR8" s="17" t="s">
        <v>40</v>
      </c>
      <c r="BS8" s="16" t="s">
        <v>41</v>
      </c>
      <c r="BT8" s="16" t="s">
        <v>42</v>
      </c>
      <c r="BU8" s="16" t="s">
        <v>43</v>
      </c>
      <c r="BV8" s="16" t="s">
        <v>44</v>
      </c>
      <c r="BW8" s="16" t="s">
        <v>45</v>
      </c>
      <c r="BX8" s="16" t="s">
        <v>46</v>
      </c>
      <c r="BY8" s="16" t="s">
        <v>47</v>
      </c>
      <c r="BZ8" s="17" t="s">
        <v>48</v>
      </c>
      <c r="CA8" s="16" t="s">
        <v>49</v>
      </c>
      <c r="CB8" s="17" t="s">
        <v>50</v>
      </c>
      <c r="CC8" s="16" t="s">
        <v>51</v>
      </c>
      <c r="CD8" s="16" t="s">
        <v>52</v>
      </c>
      <c r="CE8" s="16" t="s">
        <v>53</v>
      </c>
      <c r="CF8" s="17" t="s">
        <v>54</v>
      </c>
      <c r="CG8" s="16" t="s">
        <v>55</v>
      </c>
      <c r="CH8" s="17" t="s">
        <v>56</v>
      </c>
      <c r="CI8" s="16" t="s">
        <v>57</v>
      </c>
      <c r="CJ8" s="16" t="s">
        <v>58</v>
      </c>
      <c r="CK8" s="16" t="s">
        <v>59</v>
      </c>
      <c r="CL8" s="16" t="s">
        <v>60</v>
      </c>
      <c r="CM8" s="17" t="s">
        <v>61</v>
      </c>
      <c r="CN8" s="14" t="s">
        <v>66</v>
      </c>
      <c r="CO8" s="14" t="s">
        <v>67</v>
      </c>
      <c r="CP8" s="14" t="s">
        <v>68</v>
      </c>
      <c r="CQ8" s="15" t="s">
        <v>69</v>
      </c>
    </row>
    <row r="9" spans="1:95" ht="14.4" thickTop="1" x14ac:dyDescent="0.25">
      <c r="B9" s="18"/>
      <c r="C9" s="19"/>
      <c r="D9" s="20"/>
      <c r="E9" s="20">
        <v>61</v>
      </c>
      <c r="F9" s="20">
        <v>73</v>
      </c>
      <c r="G9" s="21"/>
      <c r="H9" s="20"/>
      <c r="I9" s="20">
        <v>58</v>
      </c>
      <c r="J9" s="20"/>
      <c r="K9" s="20">
        <v>52</v>
      </c>
      <c r="L9" s="20">
        <v>31</v>
      </c>
      <c r="M9" s="20">
        <v>40</v>
      </c>
      <c r="N9" s="20">
        <v>64</v>
      </c>
      <c r="O9" s="21"/>
      <c r="P9" s="20"/>
      <c r="Q9" s="20">
        <v>43</v>
      </c>
      <c r="R9" s="20"/>
      <c r="S9" s="20">
        <v>46</v>
      </c>
      <c r="T9" s="20">
        <v>68</v>
      </c>
      <c r="U9" s="20">
        <v>2</v>
      </c>
      <c r="V9" s="20"/>
      <c r="W9" s="21"/>
      <c r="X9" s="20">
        <v>79</v>
      </c>
      <c r="Y9" s="20">
        <v>25</v>
      </c>
      <c r="Z9" s="20">
        <v>18</v>
      </c>
      <c r="AA9" s="20">
        <v>23</v>
      </c>
      <c r="AB9" s="20">
        <v>13</v>
      </c>
      <c r="AC9" s="20">
        <v>37</v>
      </c>
      <c r="AD9" s="20">
        <v>15</v>
      </c>
      <c r="AE9" s="21"/>
      <c r="AF9" s="20">
        <v>34</v>
      </c>
      <c r="AG9" s="21"/>
      <c r="AH9" s="20">
        <v>28</v>
      </c>
      <c r="AI9" s="20">
        <v>55</v>
      </c>
      <c r="AJ9" s="20">
        <v>20</v>
      </c>
      <c r="AK9" s="21"/>
      <c r="AL9" s="20"/>
      <c r="AM9" s="21"/>
      <c r="AN9" s="20">
        <v>4</v>
      </c>
      <c r="AO9" s="20">
        <v>10</v>
      </c>
      <c r="AP9" s="20">
        <v>49</v>
      </c>
      <c r="AQ9" s="20">
        <v>7</v>
      </c>
      <c r="AR9" s="21"/>
      <c r="AS9" s="20"/>
      <c r="AT9" s="20"/>
      <c r="AU9" s="20"/>
      <c r="AV9" s="20"/>
      <c r="AX9" s="18"/>
      <c r="AY9" s="22"/>
      <c r="AZ9" s="22"/>
      <c r="BA9" s="22"/>
      <c r="BB9" s="23"/>
      <c r="BC9" s="22"/>
      <c r="BD9" s="22"/>
      <c r="BE9" s="22"/>
      <c r="BF9" s="22"/>
      <c r="BG9" s="22"/>
      <c r="BH9" s="22"/>
      <c r="BI9" s="22"/>
      <c r="BJ9" s="23"/>
      <c r="BK9" s="22"/>
      <c r="BL9" s="22"/>
      <c r="BM9" s="22"/>
      <c r="BN9" s="22"/>
      <c r="BO9" s="22"/>
      <c r="BP9" s="22"/>
      <c r="BQ9" s="22"/>
      <c r="BR9" s="23"/>
      <c r="BS9" s="22"/>
      <c r="BT9" s="22"/>
      <c r="BU9" s="22"/>
      <c r="BV9" s="22"/>
      <c r="BW9" s="22"/>
      <c r="BX9" s="22"/>
      <c r="BY9" s="22"/>
      <c r="BZ9" s="23"/>
      <c r="CA9" s="22"/>
      <c r="CB9" s="23"/>
      <c r="CC9" s="22"/>
      <c r="CD9" s="22"/>
      <c r="CE9" s="22"/>
      <c r="CF9" s="23"/>
      <c r="CG9" s="22"/>
      <c r="CH9" s="23"/>
      <c r="CI9" s="22"/>
      <c r="CJ9" s="22"/>
      <c r="CK9" s="22"/>
      <c r="CL9" s="22"/>
      <c r="CM9" s="23"/>
      <c r="CN9" s="22"/>
      <c r="CO9" s="24"/>
      <c r="CP9" s="22"/>
      <c r="CQ9" s="25"/>
    </row>
    <row r="10" spans="1:95" ht="13.8" x14ac:dyDescent="0.25">
      <c r="B10" s="26">
        <v>1</v>
      </c>
      <c r="C10" s="27" t="s">
        <v>168</v>
      </c>
      <c r="D10" s="28">
        <v>2951</v>
      </c>
      <c r="E10" s="28">
        <v>2352</v>
      </c>
      <c r="F10" s="28">
        <v>2776</v>
      </c>
      <c r="G10" s="29">
        <f>SUM($D$10:$F$10)</f>
        <v>8079</v>
      </c>
      <c r="H10" s="28">
        <v>4589</v>
      </c>
      <c r="I10" s="28">
        <v>1504</v>
      </c>
      <c r="J10" s="28">
        <v>5816</v>
      </c>
      <c r="K10" s="28">
        <v>1319</v>
      </c>
      <c r="L10" s="28">
        <v>969</v>
      </c>
      <c r="M10" s="28">
        <v>1017</v>
      </c>
      <c r="N10" s="28">
        <v>2319</v>
      </c>
      <c r="O10" s="29">
        <f>SUM($H$10:$N$10)</f>
        <v>17533</v>
      </c>
      <c r="P10" s="28">
        <v>5163</v>
      </c>
      <c r="Q10" s="28">
        <v>858</v>
      </c>
      <c r="R10" s="28">
        <v>2704</v>
      </c>
      <c r="S10" s="28">
        <v>787</v>
      </c>
      <c r="T10" s="28">
        <v>1467</v>
      </c>
      <c r="U10" s="28">
        <v>19572</v>
      </c>
      <c r="V10" s="28">
        <v>1852</v>
      </c>
      <c r="W10" s="29">
        <f>SUM($P$10:$V$10)</f>
        <v>32403</v>
      </c>
      <c r="X10" s="28">
        <v>2493</v>
      </c>
      <c r="Y10" s="28">
        <v>411</v>
      </c>
      <c r="Z10" s="28">
        <v>364</v>
      </c>
      <c r="AA10" s="28">
        <v>357</v>
      </c>
      <c r="AB10" s="28">
        <v>314</v>
      </c>
      <c r="AC10" s="28">
        <v>403</v>
      </c>
      <c r="AD10" s="28">
        <v>359</v>
      </c>
      <c r="AE10" s="29">
        <f>SUM($X$10:$AD$10)</f>
        <v>4701</v>
      </c>
      <c r="AF10" s="28">
        <v>866</v>
      </c>
      <c r="AG10" s="29">
        <f>SUM($AF$10:$AF$10)</f>
        <v>866</v>
      </c>
      <c r="AH10" s="28">
        <v>706</v>
      </c>
      <c r="AI10" s="28">
        <v>890</v>
      </c>
      <c r="AJ10" s="28">
        <v>452</v>
      </c>
      <c r="AK10" s="29">
        <f>SUM($AH$10:$AJ$10)</f>
        <v>2048</v>
      </c>
      <c r="AL10" s="28">
        <v>3638</v>
      </c>
      <c r="AM10" s="29">
        <f>SUM($AL$10:$AL$10)</f>
        <v>3638</v>
      </c>
      <c r="AN10" s="28">
        <v>127</v>
      </c>
      <c r="AO10" s="28">
        <v>168</v>
      </c>
      <c r="AP10" s="28">
        <v>1281</v>
      </c>
      <c r="AQ10" s="28">
        <v>149</v>
      </c>
      <c r="AR10" s="29">
        <f>SUM($AN$10:$AQ$10)</f>
        <v>1725</v>
      </c>
      <c r="AS10" s="28">
        <v>0</v>
      </c>
      <c r="AT10" s="28">
        <v>70993</v>
      </c>
      <c r="AU10" s="30">
        <v>1</v>
      </c>
      <c r="AV10" s="31">
        <v>70993</v>
      </c>
      <c r="AX10" s="26">
        <v>1</v>
      </c>
      <c r="AY10" s="31">
        <v>2951</v>
      </c>
      <c r="AZ10" s="31">
        <v>2352</v>
      </c>
      <c r="BA10" s="31">
        <v>2776</v>
      </c>
      <c r="BB10" s="32">
        <f>SUM($AY$10:$BA$10)</f>
        <v>8079</v>
      </c>
      <c r="BC10" s="31">
        <v>4589</v>
      </c>
      <c r="BD10" s="31">
        <v>1504</v>
      </c>
      <c r="BE10" s="31">
        <v>5816</v>
      </c>
      <c r="BF10" s="31">
        <v>1319</v>
      </c>
      <c r="BG10" s="31">
        <v>969</v>
      </c>
      <c r="BH10" s="31">
        <v>1017</v>
      </c>
      <c r="BI10" s="31">
        <v>2319</v>
      </c>
      <c r="BJ10" s="32">
        <f>SUM($BC$10:$BI$10)</f>
        <v>17533</v>
      </c>
      <c r="BK10" s="31">
        <v>5163</v>
      </c>
      <c r="BL10" s="31">
        <v>858</v>
      </c>
      <c r="BM10" s="31">
        <v>2704</v>
      </c>
      <c r="BN10" s="31">
        <v>787</v>
      </c>
      <c r="BO10" s="31">
        <v>1467</v>
      </c>
      <c r="BP10" s="31">
        <v>19572</v>
      </c>
      <c r="BQ10" s="31">
        <v>1852</v>
      </c>
      <c r="BR10" s="32">
        <f>SUM($BK$10:$BQ$10)</f>
        <v>32403</v>
      </c>
      <c r="BS10" s="31">
        <v>2493</v>
      </c>
      <c r="BT10" s="31">
        <v>411</v>
      </c>
      <c r="BU10" s="31">
        <v>364</v>
      </c>
      <c r="BV10" s="31">
        <v>357</v>
      </c>
      <c r="BW10" s="31">
        <v>314</v>
      </c>
      <c r="BX10" s="31">
        <v>403</v>
      </c>
      <c r="BY10" s="31">
        <v>359</v>
      </c>
      <c r="BZ10" s="32">
        <f>SUM($BS$10:$BY$10)</f>
        <v>4701</v>
      </c>
      <c r="CA10" s="31">
        <v>866</v>
      </c>
      <c r="CB10" s="32">
        <f>SUM($CA$10:$CA$10)</f>
        <v>866</v>
      </c>
      <c r="CC10" s="31">
        <v>706</v>
      </c>
      <c r="CD10" s="31">
        <v>890</v>
      </c>
      <c r="CE10" s="31">
        <v>452</v>
      </c>
      <c r="CF10" s="32">
        <f>SUM($CC$10:$CE$10)</f>
        <v>2048</v>
      </c>
      <c r="CG10" s="31">
        <v>3638</v>
      </c>
      <c r="CH10" s="32">
        <f>SUM($CG$10:$CG$10)</f>
        <v>3638</v>
      </c>
      <c r="CI10" s="31">
        <v>127</v>
      </c>
      <c r="CJ10" s="31">
        <v>168</v>
      </c>
      <c r="CK10" s="31">
        <v>1281</v>
      </c>
      <c r="CL10" s="31">
        <v>149</v>
      </c>
      <c r="CM10" s="32">
        <f>SUM($CI$10:$CL$10)</f>
        <v>1725</v>
      </c>
      <c r="CN10" s="31">
        <v>0</v>
      </c>
      <c r="CO10" s="33">
        <v>0</v>
      </c>
      <c r="CP10" s="31"/>
      <c r="CQ10" s="34"/>
    </row>
    <row r="11" spans="1:95" ht="13.8" x14ac:dyDescent="0.25">
      <c r="B11" s="18"/>
      <c r="C11" s="19" t="s">
        <v>169</v>
      </c>
      <c r="D11" s="20"/>
      <c r="E11" s="20">
        <v>62</v>
      </c>
      <c r="F11" s="20">
        <v>75</v>
      </c>
      <c r="G11" s="21"/>
      <c r="H11" s="20"/>
      <c r="I11" s="20">
        <v>59</v>
      </c>
      <c r="J11" s="20"/>
      <c r="K11" s="20">
        <v>53</v>
      </c>
      <c r="L11" s="20">
        <v>32</v>
      </c>
      <c r="M11" s="20">
        <v>41</v>
      </c>
      <c r="N11" s="20">
        <v>65</v>
      </c>
      <c r="O11" s="21"/>
      <c r="P11" s="20">
        <v>3</v>
      </c>
      <c r="Q11" s="20">
        <v>44</v>
      </c>
      <c r="R11" s="20"/>
      <c r="S11" s="20">
        <v>47</v>
      </c>
      <c r="T11" s="20">
        <v>70</v>
      </c>
      <c r="U11" s="35"/>
      <c r="V11" s="20"/>
      <c r="W11" s="21"/>
      <c r="X11" s="20">
        <v>82</v>
      </c>
      <c r="Y11" s="20">
        <v>26</v>
      </c>
      <c r="Z11" s="20">
        <v>19</v>
      </c>
      <c r="AA11" s="20">
        <v>24</v>
      </c>
      <c r="AB11" s="20">
        <v>14</v>
      </c>
      <c r="AC11" s="20">
        <v>38</v>
      </c>
      <c r="AD11" s="20">
        <v>16</v>
      </c>
      <c r="AE11" s="21"/>
      <c r="AF11" s="20">
        <v>35</v>
      </c>
      <c r="AG11" s="21"/>
      <c r="AH11" s="20">
        <v>29</v>
      </c>
      <c r="AI11" s="20">
        <v>56</v>
      </c>
      <c r="AJ11" s="20">
        <v>21</v>
      </c>
      <c r="AK11" s="21"/>
      <c r="AL11" s="20"/>
      <c r="AM11" s="21"/>
      <c r="AN11" s="20">
        <v>5</v>
      </c>
      <c r="AO11" s="20">
        <v>11</v>
      </c>
      <c r="AP11" s="20">
        <v>50</v>
      </c>
      <c r="AQ11" s="20">
        <v>8</v>
      </c>
      <c r="AR11" s="21"/>
      <c r="AS11" s="18"/>
      <c r="AT11" s="18"/>
      <c r="AU11" s="18"/>
      <c r="AV11" s="18"/>
      <c r="AX11" s="18"/>
      <c r="AY11" s="22">
        <f>SUM($AY$9:$AY$10)</f>
        <v>2951</v>
      </c>
      <c r="AZ11" s="22">
        <f>SUM($AZ$9:$AZ$10)</f>
        <v>2352</v>
      </c>
      <c r="BA11" s="22">
        <f>SUM($BA$9:$BA$10)</f>
        <v>2776</v>
      </c>
      <c r="BB11" s="23">
        <f>SUM($BB$9:$BB$10)</f>
        <v>8079</v>
      </c>
      <c r="BC11" s="22">
        <f>SUM($BC$9:$BC$10)</f>
        <v>4589</v>
      </c>
      <c r="BD11" s="22">
        <f>SUM($BD$9:$BD$10)</f>
        <v>1504</v>
      </c>
      <c r="BE11" s="22">
        <f>SUM($BE$9:$BE$10)</f>
        <v>5816</v>
      </c>
      <c r="BF11" s="22">
        <f>SUM($BF$9:$BF$10)</f>
        <v>1319</v>
      </c>
      <c r="BG11" s="22">
        <f>SUM($BG$9:$BG$10)</f>
        <v>969</v>
      </c>
      <c r="BH11" s="22">
        <f>SUM($BH$9:$BH$10)</f>
        <v>1017</v>
      </c>
      <c r="BI11" s="22">
        <f>SUM($BI$9:$BI$10)</f>
        <v>2319</v>
      </c>
      <c r="BJ11" s="23">
        <f>SUM($BJ$9:$BJ$10)</f>
        <v>17533</v>
      </c>
      <c r="BK11" s="22">
        <f>SUM($BK$9:$BK$10)</f>
        <v>5163</v>
      </c>
      <c r="BL11" s="22">
        <f>SUM($BL$9:$BL$10)</f>
        <v>858</v>
      </c>
      <c r="BM11" s="22">
        <f>SUM($BM$9:$BM$10)</f>
        <v>2704</v>
      </c>
      <c r="BN11" s="22">
        <f>SUM($BN$9:$BN$10)</f>
        <v>787</v>
      </c>
      <c r="BO11" s="22">
        <f>SUM($BO$9:$BO$10)</f>
        <v>1467</v>
      </c>
      <c r="BP11" s="36">
        <f>SUM($BP$9:$BP$10)</f>
        <v>19572</v>
      </c>
      <c r="BQ11" s="22">
        <f>SUM($BQ$9:$BQ$10)</f>
        <v>1852</v>
      </c>
      <c r="BR11" s="23">
        <f>SUM($BR$9:$BR$10)</f>
        <v>32403</v>
      </c>
      <c r="BS11" s="22">
        <f>SUM($BS$9:$BS$10)</f>
        <v>2493</v>
      </c>
      <c r="BT11" s="22">
        <f>SUM($BT$9:$BT$10)</f>
        <v>411</v>
      </c>
      <c r="BU11" s="22">
        <f>SUM($BU$9:$BU$10)</f>
        <v>364</v>
      </c>
      <c r="BV11" s="22">
        <f>SUM($BV$9:$BV$10)</f>
        <v>357</v>
      </c>
      <c r="BW11" s="22">
        <f>SUM($BW$9:$BW$10)</f>
        <v>314</v>
      </c>
      <c r="BX11" s="22">
        <f>SUM($BX$9:$BX$10)</f>
        <v>403</v>
      </c>
      <c r="BY11" s="22">
        <f>SUM($BY$9:$BY$10)</f>
        <v>359</v>
      </c>
      <c r="BZ11" s="23">
        <f>SUM($BZ$9:$BZ$10)</f>
        <v>4701</v>
      </c>
      <c r="CA11" s="22">
        <f>SUM($CA$9:$CA$10)</f>
        <v>866</v>
      </c>
      <c r="CB11" s="23">
        <f>SUM($CB$9:$CB$10)</f>
        <v>866</v>
      </c>
      <c r="CC11" s="22">
        <f>SUM($CC$9:$CC$10)</f>
        <v>706</v>
      </c>
      <c r="CD11" s="22">
        <f>SUM($CD$9:$CD$10)</f>
        <v>890</v>
      </c>
      <c r="CE11" s="22">
        <f>SUM($CE$9:$CE$10)</f>
        <v>452</v>
      </c>
      <c r="CF11" s="23">
        <f>SUM($CF$9:$CF$10)</f>
        <v>2048</v>
      </c>
      <c r="CG11" s="22">
        <f>SUM($CG$9:$CG$10)</f>
        <v>3638</v>
      </c>
      <c r="CH11" s="23">
        <f>SUM($CH$9:$CH$10)</f>
        <v>3638</v>
      </c>
      <c r="CI11" s="22">
        <f>SUM($CI$9:$CI$10)</f>
        <v>127</v>
      </c>
      <c r="CJ11" s="22">
        <f>SUM($CJ$9:$CJ$10)</f>
        <v>168</v>
      </c>
      <c r="CK11" s="22">
        <f>SUM($CK$9:$CK$10)</f>
        <v>1281</v>
      </c>
      <c r="CL11" s="22">
        <f>SUM($CL$9:$CL$10)</f>
        <v>149</v>
      </c>
      <c r="CM11" s="23">
        <f>SUM($CM$9:$CM$10)</f>
        <v>1725</v>
      </c>
      <c r="CN11" s="22">
        <f>SUM($CN$9:$CN$10)</f>
        <v>0</v>
      </c>
      <c r="CO11" s="24">
        <f>SUM($CO$9:$CO$10)</f>
        <v>0</v>
      </c>
      <c r="CP11" s="22">
        <f>SUM($AY$11:$CO$11,-$BB$11,-$BJ$11,-$BR$11,-$BZ$11,-$CB$11,-$CF$11,-$CH$11,-$CM$11)</f>
        <v>70993</v>
      </c>
      <c r="CQ11" s="37" t="s">
        <v>72</v>
      </c>
    </row>
    <row r="12" spans="1:95" ht="13.8" x14ac:dyDescent="0.25">
      <c r="B12" s="26">
        <v>2</v>
      </c>
      <c r="C12" s="27" t="s">
        <v>170</v>
      </c>
      <c r="D12" s="28">
        <v>85</v>
      </c>
      <c r="E12" s="28">
        <v>89</v>
      </c>
      <c r="F12" s="28">
        <v>90</v>
      </c>
      <c r="G12" s="29">
        <f>SUM($D$12:$F$12)</f>
        <v>264</v>
      </c>
      <c r="H12" s="28">
        <v>177</v>
      </c>
      <c r="I12" s="28">
        <v>44</v>
      </c>
      <c r="J12" s="28">
        <v>150</v>
      </c>
      <c r="K12" s="28">
        <v>22</v>
      </c>
      <c r="L12" s="28">
        <v>22</v>
      </c>
      <c r="M12" s="28">
        <v>28</v>
      </c>
      <c r="N12" s="28">
        <v>47</v>
      </c>
      <c r="O12" s="29">
        <f>SUM($H$12:$N$12)</f>
        <v>490</v>
      </c>
      <c r="P12" s="28">
        <v>7489</v>
      </c>
      <c r="Q12" s="28">
        <v>722</v>
      </c>
      <c r="R12" s="28">
        <v>5681</v>
      </c>
      <c r="S12" s="28">
        <v>958</v>
      </c>
      <c r="T12" s="28">
        <v>1865</v>
      </c>
      <c r="U12" s="38" t="s">
        <v>73</v>
      </c>
      <c r="V12" s="28">
        <v>1599</v>
      </c>
      <c r="W12" s="29">
        <f>SUM($P$12:$V$12)</f>
        <v>18314</v>
      </c>
      <c r="X12" s="28">
        <v>45</v>
      </c>
      <c r="Y12" s="28">
        <v>8</v>
      </c>
      <c r="Z12" s="28">
        <v>6</v>
      </c>
      <c r="AA12" s="28">
        <v>13</v>
      </c>
      <c r="AB12" s="28">
        <v>6</v>
      </c>
      <c r="AC12" s="28">
        <v>8</v>
      </c>
      <c r="AD12" s="28">
        <v>15</v>
      </c>
      <c r="AE12" s="29">
        <f>SUM($X$12:$AD$12)</f>
        <v>101</v>
      </c>
      <c r="AF12" s="28">
        <v>45</v>
      </c>
      <c r="AG12" s="29">
        <f>SUM($AF$12:$AF$12)</f>
        <v>45</v>
      </c>
      <c r="AH12" s="28">
        <v>51</v>
      </c>
      <c r="AI12" s="28">
        <v>61</v>
      </c>
      <c r="AJ12" s="28">
        <v>18</v>
      </c>
      <c r="AK12" s="29">
        <f>SUM($AH$12:$AJ$12)</f>
        <v>130</v>
      </c>
      <c r="AL12" s="28">
        <v>88</v>
      </c>
      <c r="AM12" s="29">
        <f>SUM($AL$12:$AL$12)</f>
        <v>88</v>
      </c>
      <c r="AN12" s="28">
        <v>2</v>
      </c>
      <c r="AO12" s="28">
        <v>5</v>
      </c>
      <c r="AP12" s="28">
        <v>127</v>
      </c>
      <c r="AQ12" s="28">
        <v>6</v>
      </c>
      <c r="AR12" s="29">
        <f>SUM($AN$12:$AQ$12)</f>
        <v>140</v>
      </c>
      <c r="AS12" s="28">
        <v>0</v>
      </c>
      <c r="AT12" s="28">
        <v>19572</v>
      </c>
      <c r="AU12" s="30">
        <v>0.54654599999999998</v>
      </c>
      <c r="AV12" s="31">
        <v>10697</v>
      </c>
      <c r="AX12" s="26">
        <v>2</v>
      </c>
      <c r="AY12" s="31">
        <v>46</v>
      </c>
      <c r="AZ12" s="31">
        <v>48</v>
      </c>
      <c r="BA12" s="31">
        <v>49</v>
      </c>
      <c r="BB12" s="32">
        <f>SUM($AY$12:$BA$12)</f>
        <v>143</v>
      </c>
      <c r="BC12" s="31">
        <v>96</v>
      </c>
      <c r="BD12" s="31">
        <v>24</v>
      </c>
      <c r="BE12" s="31">
        <v>81</v>
      </c>
      <c r="BF12" s="31">
        <v>12</v>
      </c>
      <c r="BG12" s="31">
        <v>12</v>
      </c>
      <c r="BH12" s="31">
        <v>15</v>
      </c>
      <c r="BI12" s="31">
        <v>25</v>
      </c>
      <c r="BJ12" s="32">
        <f>SUM($BC$12:$BI$12)</f>
        <v>265</v>
      </c>
      <c r="BK12" s="31">
        <v>4093</v>
      </c>
      <c r="BL12" s="31">
        <v>394</v>
      </c>
      <c r="BM12" s="31">
        <v>3104</v>
      </c>
      <c r="BN12" s="31">
        <v>523</v>
      </c>
      <c r="BO12" s="31">
        <v>1019</v>
      </c>
      <c r="BP12" s="39">
        <v>-10697</v>
      </c>
      <c r="BQ12" s="31">
        <v>873</v>
      </c>
      <c r="BR12" s="32">
        <f>SUM($BK$12:$BQ$12)</f>
        <v>-691</v>
      </c>
      <c r="BS12" s="31">
        <v>24</v>
      </c>
      <c r="BT12" s="31">
        <v>4</v>
      </c>
      <c r="BU12" s="31">
        <v>3</v>
      </c>
      <c r="BV12" s="31">
        <v>7</v>
      </c>
      <c r="BW12" s="31">
        <v>3</v>
      </c>
      <c r="BX12" s="31">
        <v>4</v>
      </c>
      <c r="BY12" s="31">
        <v>8</v>
      </c>
      <c r="BZ12" s="32">
        <f>SUM($BS$12:$BY$12)</f>
        <v>53</v>
      </c>
      <c r="CA12" s="31">
        <v>24</v>
      </c>
      <c r="CB12" s="32">
        <f>SUM($CA$12:$CA$12)</f>
        <v>24</v>
      </c>
      <c r="CC12" s="31">
        <v>27</v>
      </c>
      <c r="CD12" s="31">
        <v>33</v>
      </c>
      <c r="CE12" s="31">
        <v>9</v>
      </c>
      <c r="CF12" s="32">
        <f>SUM($CC$12:$CE$12)</f>
        <v>69</v>
      </c>
      <c r="CG12" s="31">
        <v>48</v>
      </c>
      <c r="CH12" s="32">
        <f>SUM($CG$12:$CG$12)</f>
        <v>48</v>
      </c>
      <c r="CI12" s="31">
        <v>1</v>
      </c>
      <c r="CJ12" s="31">
        <v>2</v>
      </c>
      <c r="CK12" s="31">
        <v>69</v>
      </c>
      <c r="CL12" s="31">
        <v>3</v>
      </c>
      <c r="CM12" s="32">
        <f>SUM($CI$12:$CL$12)</f>
        <v>75</v>
      </c>
      <c r="CN12" s="31">
        <v>0</v>
      </c>
      <c r="CO12" s="33">
        <v>14</v>
      </c>
      <c r="CP12" s="31"/>
      <c r="CQ12" s="34" t="s">
        <v>74</v>
      </c>
    </row>
    <row r="13" spans="1:95" ht="13.8" x14ac:dyDescent="0.25">
      <c r="B13" s="18"/>
      <c r="C13" s="19" t="s">
        <v>171</v>
      </c>
      <c r="D13" s="20"/>
      <c r="E13" s="20">
        <v>63</v>
      </c>
      <c r="F13" s="20">
        <v>77</v>
      </c>
      <c r="G13" s="21"/>
      <c r="H13" s="20"/>
      <c r="I13" s="20">
        <v>60</v>
      </c>
      <c r="J13" s="20"/>
      <c r="K13" s="20">
        <v>54</v>
      </c>
      <c r="L13" s="20">
        <v>33</v>
      </c>
      <c r="M13" s="20">
        <v>42</v>
      </c>
      <c r="N13" s="20">
        <v>66</v>
      </c>
      <c r="O13" s="21"/>
      <c r="P13" s="35"/>
      <c r="Q13" s="20">
        <v>45</v>
      </c>
      <c r="R13" s="20"/>
      <c r="S13" s="20">
        <v>48</v>
      </c>
      <c r="T13" s="20">
        <v>71</v>
      </c>
      <c r="U13" s="35"/>
      <c r="V13" s="20"/>
      <c r="W13" s="21"/>
      <c r="X13" s="20">
        <v>84</v>
      </c>
      <c r="Y13" s="20">
        <v>27</v>
      </c>
      <c r="Z13" s="20" t="s">
        <v>172</v>
      </c>
      <c r="AA13" s="20" t="s">
        <v>172</v>
      </c>
      <c r="AB13" s="20" t="s">
        <v>172</v>
      </c>
      <c r="AC13" s="20">
        <v>39</v>
      </c>
      <c r="AD13" s="20">
        <v>17</v>
      </c>
      <c r="AE13" s="21"/>
      <c r="AF13" s="20">
        <v>36</v>
      </c>
      <c r="AG13" s="21"/>
      <c r="AH13" s="20">
        <v>30</v>
      </c>
      <c r="AI13" s="20">
        <v>57</v>
      </c>
      <c r="AJ13" s="20">
        <v>22</v>
      </c>
      <c r="AK13" s="21"/>
      <c r="AL13" s="20"/>
      <c r="AM13" s="21"/>
      <c r="AN13" s="20">
        <v>6</v>
      </c>
      <c r="AO13" s="20">
        <v>12</v>
      </c>
      <c r="AP13" s="20">
        <v>51</v>
      </c>
      <c r="AQ13" s="20">
        <v>9</v>
      </c>
      <c r="AR13" s="21"/>
      <c r="AS13" s="18"/>
      <c r="AT13" s="18"/>
      <c r="AU13" s="18"/>
      <c r="AV13" s="18"/>
      <c r="AX13" s="18"/>
      <c r="AY13" s="22">
        <f>SUM($AY$11:$AY$12)</f>
        <v>2997</v>
      </c>
      <c r="AZ13" s="22">
        <f>SUM($AZ$11:$AZ$12)</f>
        <v>2400</v>
      </c>
      <c r="BA13" s="22">
        <f>SUM($BA$11:$BA$12)</f>
        <v>2825</v>
      </c>
      <c r="BB13" s="23">
        <f>SUM($BB$11:$BB$12)</f>
        <v>8222</v>
      </c>
      <c r="BC13" s="22">
        <f>SUM($BC$11:$BC$12)</f>
        <v>4685</v>
      </c>
      <c r="BD13" s="22">
        <f>SUM($BD$11:$BD$12)</f>
        <v>1528</v>
      </c>
      <c r="BE13" s="22">
        <f>SUM($BE$11:$BE$12)</f>
        <v>5897</v>
      </c>
      <c r="BF13" s="22">
        <f>SUM($BF$11:$BF$12)</f>
        <v>1331</v>
      </c>
      <c r="BG13" s="22">
        <f>SUM($BG$11:$BG$12)</f>
        <v>981</v>
      </c>
      <c r="BH13" s="22">
        <f>SUM($BH$11:$BH$12)</f>
        <v>1032</v>
      </c>
      <c r="BI13" s="22">
        <f>SUM($BI$11:$BI$12)</f>
        <v>2344</v>
      </c>
      <c r="BJ13" s="23">
        <f>SUM($BJ$11:$BJ$12)</f>
        <v>17798</v>
      </c>
      <c r="BK13" s="36">
        <f>SUM($BK$11:$BK$12)</f>
        <v>9256</v>
      </c>
      <c r="BL13" s="22">
        <f>SUM($BL$11:$BL$12)</f>
        <v>1252</v>
      </c>
      <c r="BM13" s="22">
        <f>SUM($BM$11:$BM$12)</f>
        <v>5808</v>
      </c>
      <c r="BN13" s="22">
        <f>SUM($BN$11:$BN$12)</f>
        <v>1310</v>
      </c>
      <c r="BO13" s="22">
        <f>SUM($BO$11:$BO$12)</f>
        <v>2486</v>
      </c>
      <c r="BP13" s="36">
        <f>SUM($BP$11:$BP$12)</f>
        <v>8875</v>
      </c>
      <c r="BQ13" s="22">
        <f>SUM($BQ$11:$BQ$12)</f>
        <v>2725</v>
      </c>
      <c r="BR13" s="23">
        <f>SUM($BR$11:$BR$12)</f>
        <v>31712</v>
      </c>
      <c r="BS13" s="22">
        <f>SUM($BS$11:$BS$12)</f>
        <v>2517</v>
      </c>
      <c r="BT13" s="22">
        <f>SUM($BT$11:$BT$12)</f>
        <v>415</v>
      </c>
      <c r="BU13" s="22">
        <f>SUM($BU$11:$BU$12)</f>
        <v>367</v>
      </c>
      <c r="BV13" s="22">
        <f>SUM($BV$11:$BV$12)</f>
        <v>364</v>
      </c>
      <c r="BW13" s="22">
        <f>SUM($BW$11:$BW$12)</f>
        <v>317</v>
      </c>
      <c r="BX13" s="22">
        <f>SUM($BX$11:$BX$12)</f>
        <v>407</v>
      </c>
      <c r="BY13" s="22">
        <f>SUM($BY$11:$BY$12)</f>
        <v>367</v>
      </c>
      <c r="BZ13" s="23">
        <f>SUM($BZ$11:$BZ$12)</f>
        <v>4754</v>
      </c>
      <c r="CA13" s="22">
        <f>SUM($CA$11:$CA$12)</f>
        <v>890</v>
      </c>
      <c r="CB13" s="23">
        <f>SUM($CB$11:$CB$12)</f>
        <v>890</v>
      </c>
      <c r="CC13" s="22">
        <f>SUM($CC$11:$CC$12)</f>
        <v>733</v>
      </c>
      <c r="CD13" s="22">
        <f>SUM($CD$11:$CD$12)</f>
        <v>923</v>
      </c>
      <c r="CE13" s="22">
        <f>SUM($CE$11:$CE$12)</f>
        <v>461</v>
      </c>
      <c r="CF13" s="23">
        <f>SUM($CF$11:$CF$12)</f>
        <v>2117</v>
      </c>
      <c r="CG13" s="22">
        <f>SUM($CG$11:$CG$12)</f>
        <v>3686</v>
      </c>
      <c r="CH13" s="23">
        <f>SUM($CH$11:$CH$12)</f>
        <v>3686</v>
      </c>
      <c r="CI13" s="22">
        <f>SUM($CI$11:$CI$12)</f>
        <v>128</v>
      </c>
      <c r="CJ13" s="22">
        <f>SUM($CJ$11:$CJ$12)</f>
        <v>170</v>
      </c>
      <c r="CK13" s="22">
        <f>SUM($CK$11:$CK$12)</f>
        <v>1350</v>
      </c>
      <c r="CL13" s="22">
        <f>SUM($CL$11:$CL$12)</f>
        <v>152</v>
      </c>
      <c r="CM13" s="23">
        <f>SUM($CM$11:$CM$12)</f>
        <v>1800</v>
      </c>
      <c r="CN13" s="22">
        <f>SUM($CN$11:$CN$12)</f>
        <v>0</v>
      </c>
      <c r="CO13" s="24">
        <f>SUM($CO$11:$CO$12)</f>
        <v>14</v>
      </c>
      <c r="CP13" s="22">
        <f>SUM($AY$13:$CO$13,-$BB$13,-$BJ$13,-$BR$13,-$BZ$13,-$CB$13,-$CF$13,-$CH$13,-$CM$13)</f>
        <v>70993</v>
      </c>
      <c r="CQ13" s="37" t="s">
        <v>75</v>
      </c>
    </row>
    <row r="14" spans="1:95" ht="13.8" x14ac:dyDescent="0.25">
      <c r="B14" s="26">
        <v>3</v>
      </c>
      <c r="C14" s="27" t="s">
        <v>173</v>
      </c>
      <c r="D14" s="28">
        <v>38</v>
      </c>
      <c r="E14" s="28">
        <v>25</v>
      </c>
      <c r="F14" s="28">
        <v>50</v>
      </c>
      <c r="G14" s="29">
        <f>SUM($D$14:$F$14)</f>
        <v>113</v>
      </c>
      <c r="H14" s="28">
        <v>76</v>
      </c>
      <c r="I14" s="28">
        <v>19</v>
      </c>
      <c r="J14" s="28">
        <v>40</v>
      </c>
      <c r="K14" s="28">
        <v>8</v>
      </c>
      <c r="L14" s="28">
        <v>7</v>
      </c>
      <c r="M14" s="28">
        <v>5</v>
      </c>
      <c r="N14" s="28">
        <v>14</v>
      </c>
      <c r="O14" s="29">
        <f>SUM($H$14:$N$14)</f>
        <v>169</v>
      </c>
      <c r="P14" s="38" t="s">
        <v>73</v>
      </c>
      <c r="Q14" s="28">
        <v>718</v>
      </c>
      <c r="R14" s="28">
        <v>3844</v>
      </c>
      <c r="S14" s="28">
        <v>441</v>
      </c>
      <c r="T14" s="28">
        <v>1099</v>
      </c>
      <c r="U14" s="38"/>
      <c r="V14" s="28">
        <v>904</v>
      </c>
      <c r="W14" s="29">
        <f>SUM($P$14:$V$14)</f>
        <v>7006</v>
      </c>
      <c r="X14" s="28">
        <v>18</v>
      </c>
      <c r="Y14" s="28">
        <v>4</v>
      </c>
      <c r="Z14" s="28">
        <v>0</v>
      </c>
      <c r="AA14" s="28">
        <v>0</v>
      </c>
      <c r="AB14" s="28">
        <v>0</v>
      </c>
      <c r="AC14" s="28">
        <v>2</v>
      </c>
      <c r="AD14" s="28">
        <v>1</v>
      </c>
      <c r="AE14" s="29">
        <f>SUM($X$14:$AD$14)</f>
        <v>25</v>
      </c>
      <c r="AF14" s="28">
        <v>14</v>
      </c>
      <c r="AG14" s="29">
        <f>SUM($AF$14:$AF$14)</f>
        <v>14</v>
      </c>
      <c r="AH14" s="28">
        <v>25</v>
      </c>
      <c r="AI14" s="28">
        <v>19</v>
      </c>
      <c r="AJ14" s="28">
        <v>13</v>
      </c>
      <c r="AK14" s="29">
        <f>SUM($AH$14:$AJ$14)</f>
        <v>57</v>
      </c>
      <c r="AL14" s="28">
        <v>38</v>
      </c>
      <c r="AM14" s="29">
        <f>SUM($AL$14:$AL$14)</f>
        <v>38</v>
      </c>
      <c r="AN14" s="28">
        <v>1</v>
      </c>
      <c r="AO14" s="28">
        <v>1</v>
      </c>
      <c r="AP14" s="28">
        <v>58</v>
      </c>
      <c r="AQ14" s="28">
        <v>7</v>
      </c>
      <c r="AR14" s="29">
        <f>SUM($AN$14:$AQ$14)</f>
        <v>67</v>
      </c>
      <c r="AS14" s="28">
        <v>0</v>
      </c>
      <c r="AT14" s="28">
        <v>7489</v>
      </c>
      <c r="AU14" s="30">
        <v>5.0874000000000003E-2</v>
      </c>
      <c r="AV14" s="31">
        <v>381</v>
      </c>
      <c r="AX14" s="26">
        <v>3</v>
      </c>
      <c r="AY14" s="31">
        <v>1</v>
      </c>
      <c r="AZ14" s="31">
        <v>1</v>
      </c>
      <c r="BA14" s="31">
        <v>2</v>
      </c>
      <c r="BB14" s="32">
        <f>SUM($AY$14:$BA$14)</f>
        <v>4</v>
      </c>
      <c r="BC14" s="31">
        <v>3</v>
      </c>
      <c r="BD14" s="31">
        <v>0</v>
      </c>
      <c r="BE14" s="31">
        <v>2</v>
      </c>
      <c r="BF14" s="31">
        <v>0</v>
      </c>
      <c r="BG14" s="31">
        <v>0</v>
      </c>
      <c r="BH14" s="31">
        <v>0</v>
      </c>
      <c r="BI14" s="31">
        <v>0</v>
      </c>
      <c r="BJ14" s="32">
        <f>SUM($BC$14:$BI$14)</f>
        <v>5</v>
      </c>
      <c r="BK14" s="39">
        <v>-381</v>
      </c>
      <c r="BL14" s="31">
        <v>36</v>
      </c>
      <c r="BM14" s="31">
        <v>195</v>
      </c>
      <c r="BN14" s="31">
        <v>22</v>
      </c>
      <c r="BO14" s="31">
        <v>55</v>
      </c>
      <c r="BP14" s="39"/>
      <c r="BQ14" s="31">
        <v>45</v>
      </c>
      <c r="BR14" s="32">
        <f>SUM($BK$14:$BQ$14)</f>
        <v>-28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2">
        <f>SUM($BS$14:$BY$14)</f>
        <v>0</v>
      </c>
      <c r="CA14" s="31">
        <v>0</v>
      </c>
      <c r="CB14" s="32">
        <f>SUM($CA$14:$CA$14)</f>
        <v>0</v>
      </c>
      <c r="CC14" s="31">
        <v>1</v>
      </c>
      <c r="CD14" s="31">
        <v>0</v>
      </c>
      <c r="CE14" s="31">
        <v>0</v>
      </c>
      <c r="CF14" s="32">
        <f>SUM($CC$14:$CE$14)</f>
        <v>1</v>
      </c>
      <c r="CG14" s="31">
        <v>1</v>
      </c>
      <c r="CH14" s="32">
        <f>SUM($CG$14:$CG$14)</f>
        <v>1</v>
      </c>
      <c r="CI14" s="31">
        <v>0</v>
      </c>
      <c r="CJ14" s="31">
        <v>0</v>
      </c>
      <c r="CK14" s="31">
        <v>2</v>
      </c>
      <c r="CL14" s="31">
        <v>0</v>
      </c>
      <c r="CM14" s="32">
        <f>SUM($CI$14:$CL$14)</f>
        <v>2</v>
      </c>
      <c r="CN14" s="31">
        <v>0</v>
      </c>
      <c r="CO14" s="33">
        <v>15</v>
      </c>
      <c r="CP14" s="31"/>
      <c r="CQ14" s="34" t="s">
        <v>76</v>
      </c>
    </row>
    <row r="15" spans="1:95" ht="13.8" x14ac:dyDescent="0.25">
      <c r="B15" s="18"/>
      <c r="C15" s="19" t="s">
        <v>174</v>
      </c>
      <c r="D15" s="20"/>
      <c r="E15" s="20">
        <v>61</v>
      </c>
      <c r="F15" s="20">
        <v>73</v>
      </c>
      <c r="G15" s="21"/>
      <c r="H15" s="20"/>
      <c r="I15" s="20">
        <v>58</v>
      </c>
      <c r="J15" s="20"/>
      <c r="K15" s="20">
        <v>52</v>
      </c>
      <c r="L15" s="20" t="s">
        <v>172</v>
      </c>
      <c r="M15" s="20" t="s">
        <v>172</v>
      </c>
      <c r="N15" s="20" t="s">
        <v>172</v>
      </c>
      <c r="O15" s="21"/>
      <c r="P15" s="35"/>
      <c r="Q15" s="20" t="s">
        <v>172</v>
      </c>
      <c r="R15" s="20"/>
      <c r="S15" s="20" t="s">
        <v>172</v>
      </c>
      <c r="T15" s="20" t="s">
        <v>172</v>
      </c>
      <c r="U15" s="35"/>
      <c r="V15" s="20"/>
      <c r="W15" s="21"/>
      <c r="X15" s="20">
        <v>79</v>
      </c>
      <c r="Y15" s="20">
        <v>25</v>
      </c>
      <c r="Z15" s="20">
        <v>18</v>
      </c>
      <c r="AA15" s="20">
        <v>23</v>
      </c>
      <c r="AB15" s="20">
        <v>13</v>
      </c>
      <c r="AC15" s="20">
        <v>37</v>
      </c>
      <c r="AD15" s="20">
        <v>15</v>
      </c>
      <c r="AE15" s="21"/>
      <c r="AF15" s="20">
        <v>34</v>
      </c>
      <c r="AG15" s="21"/>
      <c r="AH15" s="20">
        <v>28</v>
      </c>
      <c r="AI15" s="20">
        <v>55</v>
      </c>
      <c r="AJ15" s="20" t="s">
        <v>172</v>
      </c>
      <c r="AK15" s="21"/>
      <c r="AL15" s="20"/>
      <c r="AM15" s="21"/>
      <c r="AN15" s="40"/>
      <c r="AO15" s="20">
        <v>10</v>
      </c>
      <c r="AP15" s="20">
        <v>49</v>
      </c>
      <c r="AQ15" s="20">
        <v>7</v>
      </c>
      <c r="AR15" s="21"/>
      <c r="AS15" s="18"/>
      <c r="AT15" s="18"/>
      <c r="AU15" s="18"/>
      <c r="AV15" s="18"/>
      <c r="AX15" s="18"/>
      <c r="AY15" s="22">
        <f>SUM($AY$13:$AY$14)</f>
        <v>2998</v>
      </c>
      <c r="AZ15" s="22">
        <f>SUM($AZ$13:$AZ$14)</f>
        <v>2401</v>
      </c>
      <c r="BA15" s="22">
        <f>SUM($BA$13:$BA$14)</f>
        <v>2827</v>
      </c>
      <c r="BB15" s="23">
        <f>SUM($BB$13:$BB$14)</f>
        <v>8226</v>
      </c>
      <c r="BC15" s="22">
        <f>SUM($BC$13:$BC$14)</f>
        <v>4688</v>
      </c>
      <c r="BD15" s="22">
        <f>SUM($BD$13:$BD$14)</f>
        <v>1528</v>
      </c>
      <c r="BE15" s="22">
        <f>SUM($BE$13:$BE$14)</f>
        <v>5899</v>
      </c>
      <c r="BF15" s="22">
        <f>SUM($BF$13:$BF$14)</f>
        <v>1331</v>
      </c>
      <c r="BG15" s="22">
        <f>SUM($BG$13:$BG$14)</f>
        <v>981</v>
      </c>
      <c r="BH15" s="22">
        <f>SUM($BH$13:$BH$14)</f>
        <v>1032</v>
      </c>
      <c r="BI15" s="22">
        <f>SUM($BI$13:$BI$14)</f>
        <v>2344</v>
      </c>
      <c r="BJ15" s="23">
        <f>SUM($BJ$13:$BJ$14)</f>
        <v>17803</v>
      </c>
      <c r="BK15" s="36">
        <f>SUM($BK$13:$BK$14)</f>
        <v>8875</v>
      </c>
      <c r="BL15" s="22">
        <f>SUM($BL$13:$BL$14)</f>
        <v>1288</v>
      </c>
      <c r="BM15" s="22">
        <f>SUM($BM$13:$BM$14)</f>
        <v>6003</v>
      </c>
      <c r="BN15" s="22">
        <f>SUM($BN$13:$BN$14)</f>
        <v>1332</v>
      </c>
      <c r="BO15" s="22">
        <f>SUM($BO$13:$BO$14)</f>
        <v>2541</v>
      </c>
      <c r="BP15" s="36">
        <f>SUM($BP$13:$BP$14)</f>
        <v>8875</v>
      </c>
      <c r="BQ15" s="22">
        <f>SUM($BQ$13:$BQ$14)</f>
        <v>2770</v>
      </c>
      <c r="BR15" s="23">
        <f>SUM($BR$13:$BR$14)</f>
        <v>31684</v>
      </c>
      <c r="BS15" s="22">
        <f>SUM($BS$13:$BS$14)</f>
        <v>2517</v>
      </c>
      <c r="BT15" s="22">
        <f>SUM($BT$13:$BT$14)</f>
        <v>415</v>
      </c>
      <c r="BU15" s="22">
        <f>SUM($BU$13:$BU$14)</f>
        <v>367</v>
      </c>
      <c r="BV15" s="22">
        <f>SUM($BV$13:$BV$14)</f>
        <v>364</v>
      </c>
      <c r="BW15" s="22">
        <f>SUM($BW$13:$BW$14)</f>
        <v>317</v>
      </c>
      <c r="BX15" s="22">
        <f>SUM($BX$13:$BX$14)</f>
        <v>407</v>
      </c>
      <c r="BY15" s="22">
        <f>SUM($BY$13:$BY$14)</f>
        <v>367</v>
      </c>
      <c r="BZ15" s="23">
        <f>SUM($BZ$13:$BZ$14)</f>
        <v>4754</v>
      </c>
      <c r="CA15" s="22">
        <f>SUM($CA$13:$CA$14)</f>
        <v>890</v>
      </c>
      <c r="CB15" s="23">
        <f>SUM($CB$13:$CB$14)</f>
        <v>890</v>
      </c>
      <c r="CC15" s="22">
        <f>SUM($CC$13:$CC$14)</f>
        <v>734</v>
      </c>
      <c r="CD15" s="22">
        <f>SUM($CD$13:$CD$14)</f>
        <v>923</v>
      </c>
      <c r="CE15" s="22">
        <f>SUM($CE$13:$CE$14)</f>
        <v>461</v>
      </c>
      <c r="CF15" s="23">
        <f>SUM($CF$13:$CF$14)</f>
        <v>2118</v>
      </c>
      <c r="CG15" s="22">
        <f>SUM($CG$13:$CG$14)</f>
        <v>3687</v>
      </c>
      <c r="CH15" s="23">
        <f>SUM($CH$13:$CH$14)</f>
        <v>3687</v>
      </c>
      <c r="CI15" s="22">
        <f>SUM($CI$13:$CI$14)</f>
        <v>128</v>
      </c>
      <c r="CJ15" s="22">
        <f>SUM($CJ$13:$CJ$14)</f>
        <v>170</v>
      </c>
      <c r="CK15" s="22">
        <f>SUM($CK$13:$CK$14)</f>
        <v>1352</v>
      </c>
      <c r="CL15" s="22">
        <f>SUM($CL$13:$CL$14)</f>
        <v>152</v>
      </c>
      <c r="CM15" s="23">
        <f>SUM($CM$13:$CM$14)</f>
        <v>1802</v>
      </c>
      <c r="CN15" s="22">
        <f>SUM($CN$13:$CN$14)</f>
        <v>0</v>
      </c>
      <c r="CO15" s="24">
        <f>SUM($CO$13:$CO$14)</f>
        <v>29</v>
      </c>
      <c r="CP15" s="22">
        <f>SUM($AY$15:$CO$15,-$BB$15,-$BJ$15,-$BR$15,-$BZ$15,-$CB$15,-$CF$15,-$CH$15,-$CM$15)</f>
        <v>70993</v>
      </c>
      <c r="CQ15" s="25" t="s">
        <v>77</v>
      </c>
    </row>
    <row r="16" spans="1:95" ht="13.8" x14ac:dyDescent="0.25">
      <c r="B16" s="26">
        <v>4</v>
      </c>
      <c r="C16" s="27" t="s">
        <v>170</v>
      </c>
      <c r="D16" s="28">
        <v>4</v>
      </c>
      <c r="E16" s="28">
        <v>2</v>
      </c>
      <c r="F16" s="28">
        <v>1</v>
      </c>
      <c r="G16" s="29">
        <f>SUM($D$16:$F$16)</f>
        <v>7</v>
      </c>
      <c r="H16" s="28">
        <v>3</v>
      </c>
      <c r="I16" s="28">
        <v>1</v>
      </c>
      <c r="J16" s="28">
        <v>1</v>
      </c>
      <c r="K16" s="28">
        <v>1</v>
      </c>
      <c r="L16" s="28">
        <v>0</v>
      </c>
      <c r="M16" s="28">
        <v>0</v>
      </c>
      <c r="N16" s="28">
        <v>0</v>
      </c>
      <c r="O16" s="29">
        <f>SUM($H$16:$N$16)</f>
        <v>6</v>
      </c>
      <c r="P16" s="38"/>
      <c r="Q16" s="28">
        <v>0</v>
      </c>
      <c r="R16" s="28">
        <v>1</v>
      </c>
      <c r="S16" s="28">
        <v>0</v>
      </c>
      <c r="T16" s="28">
        <v>0</v>
      </c>
      <c r="U16" s="38"/>
      <c r="V16" s="28">
        <v>0</v>
      </c>
      <c r="W16" s="29">
        <f>SUM($P$16:$V$16)</f>
        <v>1</v>
      </c>
      <c r="X16" s="28">
        <v>3</v>
      </c>
      <c r="Y16" s="28">
        <v>1</v>
      </c>
      <c r="Z16" s="28">
        <v>1</v>
      </c>
      <c r="AA16" s="28">
        <v>1</v>
      </c>
      <c r="AB16" s="28">
        <v>2</v>
      </c>
      <c r="AC16" s="28">
        <v>2</v>
      </c>
      <c r="AD16" s="28">
        <v>1</v>
      </c>
      <c r="AE16" s="29">
        <f>SUM($X$16:$AD$16)</f>
        <v>11</v>
      </c>
      <c r="AF16" s="28">
        <v>3</v>
      </c>
      <c r="AG16" s="29">
        <f>SUM($AF$16:$AF$16)</f>
        <v>3</v>
      </c>
      <c r="AH16" s="28">
        <v>1</v>
      </c>
      <c r="AI16" s="28">
        <v>2</v>
      </c>
      <c r="AJ16" s="28">
        <v>0</v>
      </c>
      <c r="AK16" s="29">
        <f>SUM($AH$16:$AJ$16)</f>
        <v>3</v>
      </c>
      <c r="AL16" s="28">
        <v>28</v>
      </c>
      <c r="AM16" s="29">
        <f>SUM($AL$16:$AL$16)</f>
        <v>28</v>
      </c>
      <c r="AN16" s="41" t="s">
        <v>79</v>
      </c>
      <c r="AO16" s="28">
        <v>26</v>
      </c>
      <c r="AP16" s="28">
        <v>15</v>
      </c>
      <c r="AQ16" s="28">
        <v>27</v>
      </c>
      <c r="AR16" s="29">
        <f>SUM($AN$16:$AQ$16)</f>
        <v>68</v>
      </c>
      <c r="AS16" s="28">
        <v>0</v>
      </c>
      <c r="AT16" s="28">
        <v>127</v>
      </c>
      <c r="AU16" s="30">
        <v>1</v>
      </c>
      <c r="AV16" s="31">
        <v>127</v>
      </c>
      <c r="AX16" s="26">
        <v>4</v>
      </c>
      <c r="AY16" s="31">
        <v>4</v>
      </c>
      <c r="AZ16" s="31">
        <v>2</v>
      </c>
      <c r="BA16" s="31">
        <v>1</v>
      </c>
      <c r="BB16" s="32">
        <f>SUM($AY$16:$BA$16)</f>
        <v>7</v>
      </c>
      <c r="BC16" s="31">
        <v>3</v>
      </c>
      <c r="BD16" s="31">
        <v>1</v>
      </c>
      <c r="BE16" s="31">
        <v>1</v>
      </c>
      <c r="BF16" s="31">
        <v>1</v>
      </c>
      <c r="BG16" s="31">
        <v>0</v>
      </c>
      <c r="BH16" s="31">
        <v>0</v>
      </c>
      <c r="BI16" s="31">
        <v>0</v>
      </c>
      <c r="BJ16" s="32">
        <f>SUM($BC$16:$BI$16)</f>
        <v>6</v>
      </c>
      <c r="BK16" s="39"/>
      <c r="BL16" s="31">
        <v>0</v>
      </c>
      <c r="BM16" s="31">
        <v>1</v>
      </c>
      <c r="BN16" s="31">
        <v>0</v>
      </c>
      <c r="BO16" s="31">
        <v>0</v>
      </c>
      <c r="BP16" s="39"/>
      <c r="BQ16" s="31">
        <v>0</v>
      </c>
      <c r="BR16" s="32">
        <f>SUM($BK$16:$BQ$16)</f>
        <v>1</v>
      </c>
      <c r="BS16" s="31">
        <v>3</v>
      </c>
      <c r="BT16" s="31">
        <v>1</v>
      </c>
      <c r="BU16" s="31">
        <v>1</v>
      </c>
      <c r="BV16" s="31">
        <v>1</v>
      </c>
      <c r="BW16" s="31">
        <v>2</v>
      </c>
      <c r="BX16" s="31">
        <v>2</v>
      </c>
      <c r="BY16" s="31">
        <v>1</v>
      </c>
      <c r="BZ16" s="32">
        <f>SUM($BS$16:$BY$16)</f>
        <v>11</v>
      </c>
      <c r="CA16" s="31">
        <v>3</v>
      </c>
      <c r="CB16" s="32">
        <f>SUM($CA$16:$CA$16)</f>
        <v>3</v>
      </c>
      <c r="CC16" s="31">
        <v>1</v>
      </c>
      <c r="CD16" s="31">
        <v>2</v>
      </c>
      <c r="CE16" s="31">
        <v>0</v>
      </c>
      <c r="CF16" s="32">
        <f>SUM($CC$16:$CE$16)</f>
        <v>3</v>
      </c>
      <c r="CG16" s="31">
        <v>28</v>
      </c>
      <c r="CH16" s="32">
        <f>SUM($CG$16:$CG$16)</f>
        <v>28</v>
      </c>
      <c r="CI16" s="31">
        <v>-127</v>
      </c>
      <c r="CJ16" s="31">
        <v>26</v>
      </c>
      <c r="CK16" s="31">
        <v>15</v>
      </c>
      <c r="CL16" s="31">
        <v>27</v>
      </c>
      <c r="CM16" s="32">
        <f>SUM($CI$16:$CL$16)</f>
        <v>-59</v>
      </c>
      <c r="CN16" s="31">
        <v>0</v>
      </c>
      <c r="CO16" s="33">
        <v>0</v>
      </c>
      <c r="CP16" s="31"/>
      <c r="CQ16" s="34" t="s">
        <v>80</v>
      </c>
    </row>
    <row r="17" spans="2:95" ht="13.8" x14ac:dyDescent="0.25">
      <c r="B17" s="18"/>
      <c r="C17" s="19" t="s">
        <v>174</v>
      </c>
      <c r="D17" s="20"/>
      <c r="E17" s="20" t="s">
        <v>172</v>
      </c>
      <c r="F17" s="20" t="s">
        <v>172</v>
      </c>
      <c r="G17" s="21"/>
      <c r="H17" s="20"/>
      <c r="I17" s="20" t="s">
        <v>172</v>
      </c>
      <c r="J17" s="20"/>
      <c r="K17" s="20" t="s">
        <v>172</v>
      </c>
      <c r="L17" s="20" t="s">
        <v>172</v>
      </c>
      <c r="M17" s="20" t="s">
        <v>172</v>
      </c>
      <c r="N17" s="20" t="s">
        <v>172</v>
      </c>
      <c r="O17" s="21"/>
      <c r="P17" s="35"/>
      <c r="Q17" s="20" t="s">
        <v>172</v>
      </c>
      <c r="R17" s="20"/>
      <c r="S17" s="20" t="s">
        <v>172</v>
      </c>
      <c r="T17" s="20" t="s">
        <v>172</v>
      </c>
      <c r="U17" s="35"/>
      <c r="V17" s="20"/>
      <c r="W17" s="21"/>
      <c r="X17" s="20" t="s">
        <v>172</v>
      </c>
      <c r="Y17" s="20" t="s">
        <v>172</v>
      </c>
      <c r="Z17" s="20" t="s">
        <v>172</v>
      </c>
      <c r="AA17" s="20" t="s">
        <v>172</v>
      </c>
      <c r="AB17" s="20" t="s">
        <v>172</v>
      </c>
      <c r="AC17" s="20" t="s">
        <v>172</v>
      </c>
      <c r="AD17" s="20" t="s">
        <v>172</v>
      </c>
      <c r="AE17" s="21"/>
      <c r="AF17" s="20" t="s">
        <v>172</v>
      </c>
      <c r="AG17" s="21"/>
      <c r="AH17" s="20" t="s">
        <v>172</v>
      </c>
      <c r="AI17" s="20">
        <v>56</v>
      </c>
      <c r="AJ17" s="20" t="s">
        <v>172</v>
      </c>
      <c r="AK17" s="21"/>
      <c r="AL17" s="20"/>
      <c r="AM17" s="21"/>
      <c r="AN17" s="40"/>
      <c r="AO17" s="20">
        <v>11</v>
      </c>
      <c r="AP17" s="20" t="s">
        <v>172</v>
      </c>
      <c r="AQ17" s="20" t="s">
        <v>172</v>
      </c>
      <c r="AR17" s="21"/>
      <c r="AS17" s="18"/>
      <c r="AT17" s="18"/>
      <c r="AU17" s="18"/>
      <c r="AV17" s="18"/>
      <c r="AX17" s="18"/>
      <c r="AY17" s="22">
        <f>SUM($AY$15:$AY$16)</f>
        <v>3002</v>
      </c>
      <c r="AZ17" s="22">
        <f>SUM($AZ$15:$AZ$16)</f>
        <v>2403</v>
      </c>
      <c r="BA17" s="22">
        <f>SUM($BA$15:$BA$16)</f>
        <v>2828</v>
      </c>
      <c r="BB17" s="23">
        <f>SUM($BB$15:$BB$16)</f>
        <v>8233</v>
      </c>
      <c r="BC17" s="22">
        <f>SUM($BC$15:$BC$16)</f>
        <v>4691</v>
      </c>
      <c r="BD17" s="22">
        <f>SUM($BD$15:$BD$16)</f>
        <v>1529</v>
      </c>
      <c r="BE17" s="22">
        <f>SUM($BE$15:$BE$16)</f>
        <v>5900</v>
      </c>
      <c r="BF17" s="22">
        <f>SUM($BF$15:$BF$16)</f>
        <v>1332</v>
      </c>
      <c r="BG17" s="22">
        <f>SUM($BG$15:$BG$16)</f>
        <v>981</v>
      </c>
      <c r="BH17" s="22">
        <f>SUM($BH$15:$BH$16)</f>
        <v>1032</v>
      </c>
      <c r="BI17" s="22">
        <f>SUM($BI$15:$BI$16)</f>
        <v>2344</v>
      </c>
      <c r="BJ17" s="23">
        <f>SUM($BJ$15:$BJ$16)</f>
        <v>17809</v>
      </c>
      <c r="BK17" s="36">
        <f>SUM($BK$15:$BK$16)</f>
        <v>8875</v>
      </c>
      <c r="BL17" s="22">
        <f>SUM($BL$15:$BL$16)</f>
        <v>1288</v>
      </c>
      <c r="BM17" s="22">
        <f>SUM($BM$15:$BM$16)</f>
        <v>6004</v>
      </c>
      <c r="BN17" s="22">
        <f>SUM($BN$15:$BN$16)</f>
        <v>1332</v>
      </c>
      <c r="BO17" s="22">
        <f>SUM($BO$15:$BO$16)</f>
        <v>2541</v>
      </c>
      <c r="BP17" s="36">
        <f>SUM($BP$15:$BP$16)</f>
        <v>8875</v>
      </c>
      <c r="BQ17" s="22">
        <f>SUM($BQ$15:$BQ$16)</f>
        <v>2770</v>
      </c>
      <c r="BR17" s="23">
        <f>SUM($BR$15:$BR$16)</f>
        <v>31685</v>
      </c>
      <c r="BS17" s="22">
        <f>SUM($BS$15:$BS$16)</f>
        <v>2520</v>
      </c>
      <c r="BT17" s="22">
        <f>SUM($BT$15:$BT$16)</f>
        <v>416</v>
      </c>
      <c r="BU17" s="22">
        <f>SUM($BU$15:$BU$16)</f>
        <v>368</v>
      </c>
      <c r="BV17" s="22">
        <f>SUM($BV$15:$BV$16)</f>
        <v>365</v>
      </c>
      <c r="BW17" s="22">
        <f>SUM($BW$15:$BW$16)</f>
        <v>319</v>
      </c>
      <c r="BX17" s="22">
        <f>SUM($BX$15:$BX$16)</f>
        <v>409</v>
      </c>
      <c r="BY17" s="22">
        <f>SUM($BY$15:$BY$16)</f>
        <v>368</v>
      </c>
      <c r="BZ17" s="23">
        <f>SUM($BZ$15:$BZ$16)</f>
        <v>4765</v>
      </c>
      <c r="CA17" s="22">
        <f>SUM($CA$15:$CA$16)</f>
        <v>893</v>
      </c>
      <c r="CB17" s="23">
        <f>SUM($CB$15:$CB$16)</f>
        <v>893</v>
      </c>
      <c r="CC17" s="22">
        <f>SUM($CC$15:$CC$16)</f>
        <v>735</v>
      </c>
      <c r="CD17" s="22">
        <f>SUM($CD$15:$CD$16)</f>
        <v>925</v>
      </c>
      <c r="CE17" s="22">
        <f>SUM($CE$15:$CE$16)</f>
        <v>461</v>
      </c>
      <c r="CF17" s="23">
        <f>SUM($CF$15:$CF$16)</f>
        <v>2121</v>
      </c>
      <c r="CG17" s="22">
        <f>SUM($CG$15:$CG$16)</f>
        <v>3715</v>
      </c>
      <c r="CH17" s="23">
        <f>SUM($CH$15:$CH$16)</f>
        <v>3715</v>
      </c>
      <c r="CI17" s="22">
        <f>SUM($CI$15:$CI$16)</f>
        <v>1</v>
      </c>
      <c r="CJ17" s="22">
        <f>SUM($CJ$15:$CJ$16)</f>
        <v>196</v>
      </c>
      <c r="CK17" s="22">
        <f>SUM($CK$15:$CK$16)</f>
        <v>1367</v>
      </c>
      <c r="CL17" s="22">
        <f>SUM($CL$15:$CL$16)</f>
        <v>179</v>
      </c>
      <c r="CM17" s="23">
        <f>SUM($CM$15:$CM$16)</f>
        <v>1743</v>
      </c>
      <c r="CN17" s="22">
        <f>SUM($CN$15:$CN$16)</f>
        <v>0</v>
      </c>
      <c r="CO17" s="24">
        <f>SUM($CO$15:$CO$16)</f>
        <v>29</v>
      </c>
      <c r="CP17" s="22">
        <f>SUM($AY$17:$CO$17,-$BB$17,-$BJ$17,-$BR$17,-$BZ$17,-$CB$17,-$CF$17,-$CH$17,-$CM$17)</f>
        <v>70993</v>
      </c>
      <c r="CQ17" s="25" t="s">
        <v>175</v>
      </c>
    </row>
    <row r="18" spans="2:95" ht="13.8" x14ac:dyDescent="0.25">
      <c r="B18" s="26">
        <v>5</v>
      </c>
      <c r="C18" s="27" t="s">
        <v>173</v>
      </c>
      <c r="D18" s="28">
        <v>0</v>
      </c>
      <c r="E18" s="28">
        <v>0</v>
      </c>
      <c r="F18" s="28">
        <v>0</v>
      </c>
      <c r="G18" s="29">
        <f>SUM($D$18:$F$18)</f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9">
        <f>SUM($H$18:$N$18)</f>
        <v>0</v>
      </c>
      <c r="P18" s="38"/>
      <c r="Q18" s="28">
        <v>0</v>
      </c>
      <c r="R18" s="28">
        <v>0</v>
      </c>
      <c r="S18" s="28">
        <v>0</v>
      </c>
      <c r="T18" s="28">
        <v>0</v>
      </c>
      <c r="U18" s="38"/>
      <c r="V18" s="28">
        <v>0</v>
      </c>
      <c r="W18" s="29">
        <f>SUM($P$18:$V$18)</f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9">
        <f>SUM($X$18:$AD$18)</f>
        <v>0</v>
      </c>
      <c r="AF18" s="28">
        <v>0</v>
      </c>
      <c r="AG18" s="29">
        <f>SUM($AF$18:$AF$18)</f>
        <v>0</v>
      </c>
      <c r="AH18" s="28">
        <v>0</v>
      </c>
      <c r="AI18" s="28">
        <v>1</v>
      </c>
      <c r="AJ18" s="28">
        <v>0</v>
      </c>
      <c r="AK18" s="29">
        <f>SUM($AH$18:$AJ$18)</f>
        <v>1</v>
      </c>
      <c r="AL18" s="28">
        <v>0</v>
      </c>
      <c r="AM18" s="29">
        <f>SUM($AL$18:$AL$18)</f>
        <v>0</v>
      </c>
      <c r="AN18" s="41"/>
      <c r="AO18" s="28">
        <v>1</v>
      </c>
      <c r="AP18" s="28">
        <v>0</v>
      </c>
      <c r="AQ18" s="28">
        <v>0</v>
      </c>
      <c r="AR18" s="29">
        <f>SUM($AN$18:$AQ$18)</f>
        <v>1</v>
      </c>
      <c r="AS18" s="28">
        <v>0</v>
      </c>
      <c r="AT18" s="28">
        <v>2</v>
      </c>
      <c r="AU18" s="30">
        <v>0.54654599999999998</v>
      </c>
      <c r="AV18" s="31">
        <v>1</v>
      </c>
      <c r="AX18" s="26">
        <v>5</v>
      </c>
      <c r="AY18" s="31">
        <v>0</v>
      </c>
      <c r="AZ18" s="31">
        <v>0</v>
      </c>
      <c r="BA18" s="31">
        <v>0</v>
      </c>
      <c r="BB18" s="32">
        <f>SUM($AY$18:$BA$18)</f>
        <v>0</v>
      </c>
      <c r="BC18" s="31">
        <v>0</v>
      </c>
      <c r="BD18" s="31">
        <v>0</v>
      </c>
      <c r="BE18" s="31">
        <v>0</v>
      </c>
      <c r="BF18" s="31">
        <v>0</v>
      </c>
      <c r="BG18" s="31">
        <v>0</v>
      </c>
      <c r="BH18" s="31">
        <v>0</v>
      </c>
      <c r="BI18" s="31">
        <v>0</v>
      </c>
      <c r="BJ18" s="32">
        <f>SUM($BC$18:$BI$18)</f>
        <v>0</v>
      </c>
      <c r="BK18" s="39"/>
      <c r="BL18" s="31">
        <v>0</v>
      </c>
      <c r="BM18" s="31">
        <v>0</v>
      </c>
      <c r="BN18" s="31">
        <v>0</v>
      </c>
      <c r="BO18" s="31">
        <v>0</v>
      </c>
      <c r="BP18" s="39"/>
      <c r="BQ18" s="31">
        <v>0</v>
      </c>
      <c r="BR18" s="32">
        <f>SUM($BK$18:$BQ$18)</f>
        <v>0</v>
      </c>
      <c r="BS18" s="31">
        <v>0</v>
      </c>
      <c r="BT18" s="31">
        <v>0</v>
      </c>
      <c r="BU18" s="31">
        <v>0</v>
      </c>
      <c r="BV18" s="31">
        <v>0</v>
      </c>
      <c r="BW18" s="31">
        <v>0</v>
      </c>
      <c r="BX18" s="31">
        <v>0</v>
      </c>
      <c r="BY18" s="31">
        <v>0</v>
      </c>
      <c r="BZ18" s="32">
        <f>SUM($BS$18:$BY$18)</f>
        <v>0</v>
      </c>
      <c r="CA18" s="31">
        <v>0</v>
      </c>
      <c r="CB18" s="32">
        <f>SUM($CA$18:$CA$18)</f>
        <v>0</v>
      </c>
      <c r="CC18" s="31">
        <v>0</v>
      </c>
      <c r="CD18" s="31">
        <v>0</v>
      </c>
      <c r="CE18" s="31">
        <v>0</v>
      </c>
      <c r="CF18" s="32">
        <f>SUM($CC$18:$CE$18)</f>
        <v>0</v>
      </c>
      <c r="CG18" s="31">
        <v>0</v>
      </c>
      <c r="CH18" s="32">
        <f>SUM($CG$18:$CG$18)</f>
        <v>0</v>
      </c>
      <c r="CI18" s="31">
        <v>-1</v>
      </c>
      <c r="CJ18" s="31">
        <v>0</v>
      </c>
      <c r="CK18" s="31">
        <v>0</v>
      </c>
      <c r="CL18" s="31">
        <v>0</v>
      </c>
      <c r="CM18" s="32">
        <f>SUM($CI$18:$CL$18)</f>
        <v>-1</v>
      </c>
      <c r="CN18" s="31">
        <v>0</v>
      </c>
      <c r="CO18" s="33">
        <v>1</v>
      </c>
      <c r="CP18" s="31"/>
      <c r="CQ18" s="34" t="s">
        <v>80</v>
      </c>
    </row>
    <row r="19" spans="2:95" ht="13.8" x14ac:dyDescent="0.25">
      <c r="B19" s="18"/>
      <c r="C19" s="19" t="s">
        <v>174</v>
      </c>
      <c r="D19" s="20"/>
      <c r="E19" s="20" t="s">
        <v>172</v>
      </c>
      <c r="F19" s="20" t="s">
        <v>172</v>
      </c>
      <c r="G19" s="21"/>
      <c r="H19" s="20"/>
      <c r="I19" s="20" t="s">
        <v>172</v>
      </c>
      <c r="J19" s="20"/>
      <c r="K19" s="20" t="s">
        <v>172</v>
      </c>
      <c r="L19" s="20" t="s">
        <v>172</v>
      </c>
      <c r="M19" s="20" t="s">
        <v>172</v>
      </c>
      <c r="N19" s="20" t="s">
        <v>172</v>
      </c>
      <c r="O19" s="21"/>
      <c r="P19" s="35"/>
      <c r="Q19" s="20" t="s">
        <v>172</v>
      </c>
      <c r="R19" s="20"/>
      <c r="S19" s="20" t="s">
        <v>172</v>
      </c>
      <c r="T19" s="20" t="s">
        <v>172</v>
      </c>
      <c r="U19" s="35"/>
      <c r="V19" s="20"/>
      <c r="W19" s="21"/>
      <c r="X19" s="20" t="s">
        <v>172</v>
      </c>
      <c r="Y19" s="20" t="s">
        <v>172</v>
      </c>
      <c r="Z19" s="20" t="s">
        <v>172</v>
      </c>
      <c r="AA19" s="20" t="s">
        <v>172</v>
      </c>
      <c r="AB19" s="20" t="s">
        <v>172</v>
      </c>
      <c r="AC19" s="20" t="s">
        <v>172</v>
      </c>
      <c r="AD19" s="20" t="s">
        <v>172</v>
      </c>
      <c r="AE19" s="21"/>
      <c r="AF19" s="20" t="s">
        <v>172</v>
      </c>
      <c r="AG19" s="21"/>
      <c r="AH19" s="20" t="s">
        <v>172</v>
      </c>
      <c r="AI19" s="20" t="s">
        <v>172</v>
      </c>
      <c r="AJ19" s="20" t="s">
        <v>172</v>
      </c>
      <c r="AK19" s="21"/>
      <c r="AL19" s="20"/>
      <c r="AM19" s="21"/>
      <c r="AN19" s="40"/>
      <c r="AO19" s="20" t="s">
        <v>172</v>
      </c>
      <c r="AP19" s="20" t="s">
        <v>172</v>
      </c>
      <c r="AQ19" s="20" t="s">
        <v>172</v>
      </c>
      <c r="AR19" s="21"/>
      <c r="AS19" s="18"/>
      <c r="AT19" s="18"/>
      <c r="AU19" s="18"/>
      <c r="AV19" s="18"/>
      <c r="AX19" s="18"/>
      <c r="AY19" s="22">
        <f>SUM($AY$17:$AY$18)</f>
        <v>3002</v>
      </c>
      <c r="AZ19" s="22">
        <f>SUM($AZ$17:$AZ$18)</f>
        <v>2403</v>
      </c>
      <c r="BA19" s="22">
        <f>SUM($BA$17:$BA$18)</f>
        <v>2828</v>
      </c>
      <c r="BB19" s="23">
        <f>SUM($BB$17:$BB$18)</f>
        <v>8233</v>
      </c>
      <c r="BC19" s="22">
        <f>SUM($BC$17:$BC$18)</f>
        <v>4691</v>
      </c>
      <c r="BD19" s="22">
        <f>SUM($BD$17:$BD$18)</f>
        <v>1529</v>
      </c>
      <c r="BE19" s="22">
        <f>SUM($BE$17:$BE$18)</f>
        <v>5900</v>
      </c>
      <c r="BF19" s="22">
        <f>SUM($BF$17:$BF$18)</f>
        <v>1332</v>
      </c>
      <c r="BG19" s="22">
        <f>SUM($BG$17:$BG$18)</f>
        <v>981</v>
      </c>
      <c r="BH19" s="22">
        <f>SUM($BH$17:$BH$18)</f>
        <v>1032</v>
      </c>
      <c r="BI19" s="22">
        <f>SUM($BI$17:$BI$18)</f>
        <v>2344</v>
      </c>
      <c r="BJ19" s="23">
        <f>SUM($BJ$17:$BJ$18)</f>
        <v>17809</v>
      </c>
      <c r="BK19" s="36">
        <f>SUM($BK$17:$BK$18)</f>
        <v>8875</v>
      </c>
      <c r="BL19" s="22">
        <f>SUM($BL$17:$BL$18)</f>
        <v>1288</v>
      </c>
      <c r="BM19" s="22">
        <f>SUM($BM$17:$BM$18)</f>
        <v>6004</v>
      </c>
      <c r="BN19" s="22">
        <f>SUM($BN$17:$BN$18)</f>
        <v>1332</v>
      </c>
      <c r="BO19" s="22">
        <f>SUM($BO$17:$BO$18)</f>
        <v>2541</v>
      </c>
      <c r="BP19" s="36">
        <f>SUM($BP$17:$BP$18)</f>
        <v>8875</v>
      </c>
      <c r="BQ19" s="22">
        <f>SUM($BQ$17:$BQ$18)</f>
        <v>2770</v>
      </c>
      <c r="BR19" s="23">
        <f>SUM($BR$17:$BR$18)</f>
        <v>31685</v>
      </c>
      <c r="BS19" s="22">
        <f>SUM($BS$17:$BS$18)</f>
        <v>2520</v>
      </c>
      <c r="BT19" s="22">
        <f>SUM($BT$17:$BT$18)</f>
        <v>416</v>
      </c>
      <c r="BU19" s="22">
        <f>SUM($BU$17:$BU$18)</f>
        <v>368</v>
      </c>
      <c r="BV19" s="22">
        <f>SUM($BV$17:$BV$18)</f>
        <v>365</v>
      </c>
      <c r="BW19" s="22">
        <f>SUM($BW$17:$BW$18)</f>
        <v>319</v>
      </c>
      <c r="BX19" s="22">
        <f>SUM($BX$17:$BX$18)</f>
        <v>409</v>
      </c>
      <c r="BY19" s="22">
        <f>SUM($BY$17:$BY$18)</f>
        <v>368</v>
      </c>
      <c r="BZ19" s="23">
        <f>SUM($BZ$17:$BZ$18)</f>
        <v>4765</v>
      </c>
      <c r="CA19" s="22">
        <f>SUM($CA$17:$CA$18)</f>
        <v>893</v>
      </c>
      <c r="CB19" s="23">
        <f>SUM($CB$17:$CB$18)</f>
        <v>893</v>
      </c>
      <c r="CC19" s="22">
        <f>SUM($CC$17:$CC$18)</f>
        <v>735</v>
      </c>
      <c r="CD19" s="22">
        <f>SUM($CD$17:$CD$18)</f>
        <v>925</v>
      </c>
      <c r="CE19" s="22">
        <f>SUM($CE$17:$CE$18)</f>
        <v>461</v>
      </c>
      <c r="CF19" s="23">
        <f>SUM($CF$17:$CF$18)</f>
        <v>2121</v>
      </c>
      <c r="CG19" s="22">
        <f>SUM($CG$17:$CG$18)</f>
        <v>3715</v>
      </c>
      <c r="CH19" s="23">
        <f>SUM($CH$17:$CH$18)</f>
        <v>3715</v>
      </c>
      <c r="CI19" s="22">
        <f>SUM($CI$17:$CI$18)</f>
        <v>0</v>
      </c>
      <c r="CJ19" s="22">
        <f>SUM($CJ$17:$CJ$18)</f>
        <v>196</v>
      </c>
      <c r="CK19" s="22">
        <f>SUM($CK$17:$CK$18)</f>
        <v>1367</v>
      </c>
      <c r="CL19" s="22">
        <f>SUM($CL$17:$CL$18)</f>
        <v>179</v>
      </c>
      <c r="CM19" s="23">
        <f>SUM($CM$17:$CM$18)</f>
        <v>1742</v>
      </c>
      <c r="CN19" s="22">
        <f>SUM($CN$17:$CN$18)</f>
        <v>0</v>
      </c>
      <c r="CO19" s="24">
        <f>SUM($CO$17:$CO$18)</f>
        <v>30</v>
      </c>
      <c r="CP19" s="22">
        <f>SUM($AY$19:$CO$19,-$BB$19,-$BJ$19,-$BR$19,-$BZ$19,-$CB$19,-$CF$19,-$CH$19,-$CM$19)</f>
        <v>70993</v>
      </c>
      <c r="CQ19" s="25" t="s">
        <v>175</v>
      </c>
    </row>
    <row r="20" spans="2:95" ht="13.8" x14ac:dyDescent="0.25">
      <c r="B20" s="26">
        <v>6</v>
      </c>
      <c r="C20" s="27" t="s">
        <v>176</v>
      </c>
      <c r="D20" s="28">
        <v>0</v>
      </c>
      <c r="E20" s="28">
        <v>0</v>
      </c>
      <c r="F20" s="28">
        <v>0</v>
      </c>
      <c r="G20" s="29">
        <f>SUM($D$20:$F$20)</f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9">
        <f>SUM($H$20:$N$20)</f>
        <v>0</v>
      </c>
      <c r="P20" s="38"/>
      <c r="Q20" s="28">
        <v>0</v>
      </c>
      <c r="R20" s="28">
        <v>1</v>
      </c>
      <c r="S20" s="28">
        <v>0</v>
      </c>
      <c r="T20" s="28">
        <v>0</v>
      </c>
      <c r="U20" s="38"/>
      <c r="V20" s="28">
        <v>0</v>
      </c>
      <c r="W20" s="29">
        <f>SUM($P$20:$V$20)</f>
        <v>1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9">
        <f>SUM($X$20:$AD$20)</f>
        <v>0</v>
      </c>
      <c r="AF20" s="28">
        <v>0</v>
      </c>
      <c r="AG20" s="29">
        <f>SUM($AF$20:$AF$20)</f>
        <v>0</v>
      </c>
      <c r="AH20" s="28">
        <v>0</v>
      </c>
      <c r="AI20" s="28">
        <v>0</v>
      </c>
      <c r="AJ20" s="28">
        <v>0</v>
      </c>
      <c r="AK20" s="29">
        <f>SUM($AH$20:$AJ$20)</f>
        <v>0</v>
      </c>
      <c r="AL20" s="28">
        <v>0</v>
      </c>
      <c r="AM20" s="29">
        <f>SUM($AL$20:$AL$20)</f>
        <v>0</v>
      </c>
      <c r="AN20" s="41"/>
      <c r="AO20" s="28">
        <v>0</v>
      </c>
      <c r="AP20" s="28">
        <v>0</v>
      </c>
      <c r="AQ20" s="28">
        <v>0</v>
      </c>
      <c r="AR20" s="29">
        <f>SUM($AN$20:$AQ$20)</f>
        <v>0</v>
      </c>
      <c r="AS20" s="28">
        <v>0</v>
      </c>
      <c r="AT20" s="28">
        <v>1</v>
      </c>
      <c r="AU20" s="30">
        <v>5.0874000000000003E-2</v>
      </c>
      <c r="AV20" s="31">
        <v>0</v>
      </c>
      <c r="AX20" s="26">
        <v>6</v>
      </c>
      <c r="AY20" s="31">
        <v>0</v>
      </c>
      <c r="AZ20" s="31">
        <v>0</v>
      </c>
      <c r="BA20" s="31">
        <v>0</v>
      </c>
      <c r="BB20" s="32">
        <f>SUM($AY$20:$BA$20)</f>
        <v>0</v>
      </c>
      <c r="BC20" s="31">
        <v>0</v>
      </c>
      <c r="BD20" s="31">
        <v>0</v>
      </c>
      <c r="BE20" s="31">
        <v>0</v>
      </c>
      <c r="BF20" s="31">
        <v>0</v>
      </c>
      <c r="BG20" s="31">
        <v>0</v>
      </c>
      <c r="BH20" s="31">
        <v>0</v>
      </c>
      <c r="BI20" s="31">
        <v>0</v>
      </c>
      <c r="BJ20" s="32">
        <f>SUM($BC$20:$BI$20)</f>
        <v>0</v>
      </c>
      <c r="BK20" s="39"/>
      <c r="BL20" s="31">
        <v>0</v>
      </c>
      <c r="BM20" s="31">
        <v>0</v>
      </c>
      <c r="BN20" s="31">
        <v>0</v>
      </c>
      <c r="BO20" s="31">
        <v>0</v>
      </c>
      <c r="BP20" s="39"/>
      <c r="BQ20" s="31">
        <v>0</v>
      </c>
      <c r="BR20" s="32">
        <f>SUM($BK$20:$BQ$20)</f>
        <v>0</v>
      </c>
      <c r="BS20" s="31">
        <v>0</v>
      </c>
      <c r="BT20" s="31">
        <v>0</v>
      </c>
      <c r="BU20" s="31">
        <v>0</v>
      </c>
      <c r="BV20" s="31">
        <v>0</v>
      </c>
      <c r="BW20" s="31">
        <v>0</v>
      </c>
      <c r="BX20" s="31">
        <v>0</v>
      </c>
      <c r="BY20" s="31">
        <v>0</v>
      </c>
      <c r="BZ20" s="32">
        <f>SUM($BS$20:$BY$20)</f>
        <v>0</v>
      </c>
      <c r="CA20" s="31">
        <v>0</v>
      </c>
      <c r="CB20" s="32">
        <f>SUM($CA$20:$CA$20)</f>
        <v>0</v>
      </c>
      <c r="CC20" s="31">
        <v>0</v>
      </c>
      <c r="CD20" s="31">
        <v>0</v>
      </c>
      <c r="CE20" s="31">
        <v>0</v>
      </c>
      <c r="CF20" s="32">
        <f>SUM($CC$20:$CE$20)</f>
        <v>0</v>
      </c>
      <c r="CG20" s="31">
        <v>0</v>
      </c>
      <c r="CH20" s="32">
        <f>SUM($CG$20:$CG$20)</f>
        <v>0</v>
      </c>
      <c r="CI20" s="31">
        <v>0</v>
      </c>
      <c r="CJ20" s="31">
        <v>0</v>
      </c>
      <c r="CK20" s="31">
        <v>0</v>
      </c>
      <c r="CL20" s="31">
        <v>0</v>
      </c>
      <c r="CM20" s="32">
        <f>SUM($CI$20:$CL$20)</f>
        <v>0</v>
      </c>
      <c r="CN20" s="31">
        <v>0</v>
      </c>
      <c r="CO20" s="33">
        <v>0</v>
      </c>
      <c r="CP20" s="31"/>
      <c r="CQ20" s="34" t="s">
        <v>80</v>
      </c>
    </row>
    <row r="21" spans="2:95" ht="13.8" x14ac:dyDescent="0.25">
      <c r="B21" s="18"/>
      <c r="C21" s="19" t="s">
        <v>177</v>
      </c>
      <c r="D21" s="20"/>
      <c r="E21" s="20">
        <v>61</v>
      </c>
      <c r="F21" s="20">
        <v>73</v>
      </c>
      <c r="G21" s="21"/>
      <c r="H21" s="20"/>
      <c r="I21" s="20" t="s">
        <v>172</v>
      </c>
      <c r="J21" s="20"/>
      <c r="K21" s="20">
        <v>52</v>
      </c>
      <c r="L21" s="20">
        <v>31</v>
      </c>
      <c r="M21" s="20">
        <v>40</v>
      </c>
      <c r="N21" s="20">
        <v>64</v>
      </c>
      <c r="O21" s="21"/>
      <c r="P21" s="35"/>
      <c r="Q21" s="20">
        <v>43</v>
      </c>
      <c r="R21" s="20"/>
      <c r="S21" s="20">
        <v>46</v>
      </c>
      <c r="T21" s="20">
        <v>68</v>
      </c>
      <c r="U21" s="35"/>
      <c r="V21" s="20"/>
      <c r="W21" s="21"/>
      <c r="X21" s="20" t="s">
        <v>172</v>
      </c>
      <c r="Y21" s="20">
        <v>25</v>
      </c>
      <c r="Z21" s="20">
        <v>18</v>
      </c>
      <c r="AA21" s="20">
        <v>23</v>
      </c>
      <c r="AB21" s="20" t="s">
        <v>172</v>
      </c>
      <c r="AC21" s="20" t="s">
        <v>172</v>
      </c>
      <c r="AD21" s="20" t="s">
        <v>172</v>
      </c>
      <c r="AE21" s="21"/>
      <c r="AF21" s="20">
        <v>34</v>
      </c>
      <c r="AG21" s="21"/>
      <c r="AH21" s="20">
        <v>28</v>
      </c>
      <c r="AI21" s="20">
        <v>55</v>
      </c>
      <c r="AJ21" s="20">
        <v>20</v>
      </c>
      <c r="AK21" s="21"/>
      <c r="AL21" s="20"/>
      <c r="AM21" s="21"/>
      <c r="AN21" s="40"/>
      <c r="AO21" s="20">
        <v>10</v>
      </c>
      <c r="AP21" s="20">
        <v>49</v>
      </c>
      <c r="AQ21" s="40"/>
      <c r="AR21" s="21"/>
      <c r="AS21" s="18"/>
      <c r="AT21" s="18"/>
      <c r="AU21" s="18"/>
      <c r="AV21" s="18"/>
      <c r="AX21" s="18"/>
      <c r="AY21" s="22">
        <f>SUM($AY$19:$AY$20)</f>
        <v>3002</v>
      </c>
      <c r="AZ21" s="22">
        <f>SUM($AZ$19:$AZ$20)</f>
        <v>2403</v>
      </c>
      <c r="BA21" s="22">
        <f>SUM($BA$19:$BA$20)</f>
        <v>2828</v>
      </c>
      <c r="BB21" s="23">
        <f>SUM($BB$19:$BB$20)</f>
        <v>8233</v>
      </c>
      <c r="BC21" s="22">
        <f>SUM($BC$19:$BC$20)</f>
        <v>4691</v>
      </c>
      <c r="BD21" s="22">
        <f>SUM($BD$19:$BD$20)</f>
        <v>1529</v>
      </c>
      <c r="BE21" s="22">
        <f>SUM($BE$19:$BE$20)</f>
        <v>5900</v>
      </c>
      <c r="BF21" s="22">
        <f>SUM($BF$19:$BF$20)</f>
        <v>1332</v>
      </c>
      <c r="BG21" s="22">
        <f>SUM($BG$19:$BG$20)</f>
        <v>981</v>
      </c>
      <c r="BH21" s="22">
        <f>SUM($BH$19:$BH$20)</f>
        <v>1032</v>
      </c>
      <c r="BI21" s="22">
        <f>SUM($BI$19:$BI$20)</f>
        <v>2344</v>
      </c>
      <c r="BJ21" s="23">
        <f>SUM($BJ$19:$BJ$20)</f>
        <v>17809</v>
      </c>
      <c r="BK21" s="36">
        <f>SUM($BK$19:$BK$20)</f>
        <v>8875</v>
      </c>
      <c r="BL21" s="22">
        <f>SUM($BL$19:$BL$20)</f>
        <v>1288</v>
      </c>
      <c r="BM21" s="22">
        <f>SUM($BM$19:$BM$20)</f>
        <v>6004</v>
      </c>
      <c r="BN21" s="22">
        <f>SUM($BN$19:$BN$20)</f>
        <v>1332</v>
      </c>
      <c r="BO21" s="22">
        <f>SUM($BO$19:$BO$20)</f>
        <v>2541</v>
      </c>
      <c r="BP21" s="36">
        <f>SUM($BP$19:$BP$20)</f>
        <v>8875</v>
      </c>
      <c r="BQ21" s="22">
        <f>SUM($BQ$19:$BQ$20)</f>
        <v>2770</v>
      </c>
      <c r="BR21" s="23">
        <f>SUM($BR$19:$BR$20)</f>
        <v>31685</v>
      </c>
      <c r="BS21" s="22">
        <f>SUM($BS$19:$BS$20)</f>
        <v>2520</v>
      </c>
      <c r="BT21" s="22">
        <f>SUM($BT$19:$BT$20)</f>
        <v>416</v>
      </c>
      <c r="BU21" s="22">
        <f>SUM($BU$19:$BU$20)</f>
        <v>368</v>
      </c>
      <c r="BV21" s="22">
        <f>SUM($BV$19:$BV$20)</f>
        <v>365</v>
      </c>
      <c r="BW21" s="22">
        <f>SUM($BW$19:$BW$20)</f>
        <v>319</v>
      </c>
      <c r="BX21" s="22">
        <f>SUM($BX$19:$BX$20)</f>
        <v>409</v>
      </c>
      <c r="BY21" s="22">
        <f>SUM($BY$19:$BY$20)</f>
        <v>368</v>
      </c>
      <c r="BZ21" s="23">
        <f>SUM($BZ$19:$BZ$20)</f>
        <v>4765</v>
      </c>
      <c r="CA21" s="22">
        <f>SUM($CA$19:$CA$20)</f>
        <v>893</v>
      </c>
      <c r="CB21" s="23">
        <f>SUM($CB$19:$CB$20)</f>
        <v>893</v>
      </c>
      <c r="CC21" s="22">
        <f>SUM($CC$19:$CC$20)</f>
        <v>735</v>
      </c>
      <c r="CD21" s="22">
        <f>SUM($CD$19:$CD$20)</f>
        <v>925</v>
      </c>
      <c r="CE21" s="22">
        <f>SUM($CE$19:$CE$20)</f>
        <v>461</v>
      </c>
      <c r="CF21" s="23">
        <f>SUM($CF$19:$CF$20)</f>
        <v>2121</v>
      </c>
      <c r="CG21" s="22">
        <f>SUM($CG$19:$CG$20)</f>
        <v>3715</v>
      </c>
      <c r="CH21" s="23">
        <f>SUM($CH$19:$CH$20)</f>
        <v>3715</v>
      </c>
      <c r="CI21" s="42">
        <f>SUM($CI$19:$CI$20)</f>
        <v>0</v>
      </c>
      <c r="CJ21" s="22">
        <f>SUM($CJ$19:$CJ$20)</f>
        <v>196</v>
      </c>
      <c r="CK21" s="22">
        <f>SUM($CK$19:$CK$20)</f>
        <v>1367</v>
      </c>
      <c r="CL21" s="22">
        <f>SUM($CL$19:$CL$20)</f>
        <v>179</v>
      </c>
      <c r="CM21" s="23">
        <f>SUM($CM$19:$CM$20)</f>
        <v>1742</v>
      </c>
      <c r="CN21" s="22">
        <f>SUM($CN$19:$CN$20)</f>
        <v>0</v>
      </c>
      <c r="CO21" s="24">
        <f>SUM($CO$19:$CO$20)</f>
        <v>30</v>
      </c>
      <c r="CP21" s="22">
        <f>SUM($AY$21:$CO$21,-$BB$21,-$BJ$21,-$BR$21,-$BZ$21,-$CB$21,-$CF$21,-$CH$21,-$CM$21)</f>
        <v>70993</v>
      </c>
      <c r="CQ21" s="25" t="s">
        <v>81</v>
      </c>
    </row>
    <row r="22" spans="2:95" ht="14.4" x14ac:dyDescent="0.3">
      <c r="B22" s="26">
        <v>7</v>
      </c>
      <c r="C22" s="27" t="s">
        <v>178</v>
      </c>
      <c r="D22" s="28">
        <v>6</v>
      </c>
      <c r="E22" s="28">
        <v>2</v>
      </c>
      <c r="F22" s="28">
        <v>5</v>
      </c>
      <c r="G22" s="29">
        <f>SUM($D$22:$F$22)</f>
        <v>13</v>
      </c>
      <c r="H22" s="28">
        <v>2</v>
      </c>
      <c r="I22" s="28">
        <v>0</v>
      </c>
      <c r="J22" s="28">
        <v>5</v>
      </c>
      <c r="K22" s="28">
        <v>2</v>
      </c>
      <c r="L22" s="28">
        <v>2</v>
      </c>
      <c r="M22" s="28">
        <v>1</v>
      </c>
      <c r="N22" s="28">
        <v>1</v>
      </c>
      <c r="O22" s="29">
        <f>SUM($H$22:$N$22)</f>
        <v>13</v>
      </c>
      <c r="P22" s="38"/>
      <c r="Q22" s="28">
        <v>6</v>
      </c>
      <c r="R22" s="28">
        <v>7</v>
      </c>
      <c r="S22" s="28">
        <v>1</v>
      </c>
      <c r="T22" s="28">
        <v>2</v>
      </c>
      <c r="U22" s="38"/>
      <c r="V22" s="28">
        <v>2</v>
      </c>
      <c r="W22" s="29">
        <f>SUM($P$22:$V$22)</f>
        <v>18</v>
      </c>
      <c r="X22" s="28">
        <v>0</v>
      </c>
      <c r="Y22" s="28">
        <v>1</v>
      </c>
      <c r="Z22" s="28">
        <v>2</v>
      </c>
      <c r="AA22" s="28">
        <v>1</v>
      </c>
      <c r="AB22" s="28">
        <v>0</v>
      </c>
      <c r="AC22" s="28">
        <v>0</v>
      </c>
      <c r="AD22" s="28">
        <v>0</v>
      </c>
      <c r="AE22" s="29">
        <f>SUM($X$22:$AD$22)</f>
        <v>4</v>
      </c>
      <c r="AF22" s="28">
        <v>4</v>
      </c>
      <c r="AG22" s="29">
        <f>SUM($AF$22:$AF$22)</f>
        <v>4</v>
      </c>
      <c r="AH22" s="28">
        <v>6</v>
      </c>
      <c r="AI22" s="28">
        <v>7</v>
      </c>
      <c r="AJ22" s="28">
        <v>8</v>
      </c>
      <c r="AK22" s="29">
        <f>SUM($AH$22:$AJ$22)</f>
        <v>21</v>
      </c>
      <c r="AL22" s="28">
        <v>20</v>
      </c>
      <c r="AM22" s="29">
        <f>SUM($AL$22:$AL$22)</f>
        <v>20</v>
      </c>
      <c r="AN22" s="41"/>
      <c r="AO22" s="28">
        <v>44</v>
      </c>
      <c r="AP22" s="28">
        <v>39</v>
      </c>
      <c r="AQ22" s="41" t="s">
        <v>79</v>
      </c>
      <c r="AR22" s="29">
        <f>SUM($AN$22:$AQ$22)</f>
        <v>83</v>
      </c>
      <c r="AS22" s="28">
        <v>0</v>
      </c>
      <c r="AT22" s="28">
        <v>176</v>
      </c>
      <c r="AU22" s="30">
        <v>1</v>
      </c>
      <c r="AV22" s="31">
        <v>176</v>
      </c>
      <c r="AX22" s="26">
        <v>7</v>
      </c>
      <c r="AY22" s="31">
        <v>6</v>
      </c>
      <c r="AZ22" s="31">
        <v>2</v>
      </c>
      <c r="BA22" s="31">
        <v>5</v>
      </c>
      <c r="BB22" s="32">
        <f>SUM($AY$22:$BA$22)</f>
        <v>13</v>
      </c>
      <c r="BC22" s="31">
        <v>2</v>
      </c>
      <c r="BD22" s="31">
        <v>0</v>
      </c>
      <c r="BE22" s="31">
        <v>5</v>
      </c>
      <c r="BF22" s="31">
        <v>2</v>
      </c>
      <c r="BG22" s="31">
        <v>2</v>
      </c>
      <c r="BH22" s="31">
        <v>1</v>
      </c>
      <c r="BI22" s="31">
        <v>1</v>
      </c>
      <c r="BJ22" s="32">
        <f>SUM($BC$22:$BI$22)</f>
        <v>13</v>
      </c>
      <c r="BK22" s="39"/>
      <c r="BL22" s="31">
        <v>6</v>
      </c>
      <c r="BM22" s="31">
        <v>7</v>
      </c>
      <c r="BN22" s="31">
        <v>1</v>
      </c>
      <c r="BO22" s="31">
        <v>2</v>
      </c>
      <c r="BP22" s="39"/>
      <c r="BQ22" s="31">
        <v>2</v>
      </c>
      <c r="BR22" s="32">
        <f>SUM($BK$22:$BQ$22)</f>
        <v>18</v>
      </c>
      <c r="BS22" s="31">
        <v>0</v>
      </c>
      <c r="BT22" s="31">
        <v>1</v>
      </c>
      <c r="BU22" s="31">
        <v>2</v>
      </c>
      <c r="BV22" s="31">
        <v>1</v>
      </c>
      <c r="BW22" s="31">
        <v>0</v>
      </c>
      <c r="BX22" s="31">
        <v>0</v>
      </c>
      <c r="BY22" s="31">
        <v>0</v>
      </c>
      <c r="BZ22" s="32">
        <f>SUM($BS$22:$BY$22)</f>
        <v>4</v>
      </c>
      <c r="CA22" s="31">
        <v>4</v>
      </c>
      <c r="CB22" s="32">
        <f>SUM($CA$22:$CA$22)</f>
        <v>4</v>
      </c>
      <c r="CC22" s="31">
        <v>6</v>
      </c>
      <c r="CD22" s="31">
        <v>7</v>
      </c>
      <c r="CE22" s="31">
        <v>8</v>
      </c>
      <c r="CF22" s="32">
        <f>SUM($CC$22:$CE$22)</f>
        <v>21</v>
      </c>
      <c r="CG22" s="31">
        <v>20</v>
      </c>
      <c r="CH22" s="32">
        <f>SUM($CG$22:$CG$22)</f>
        <v>20</v>
      </c>
      <c r="CI22" s="43"/>
      <c r="CJ22" s="31">
        <v>44</v>
      </c>
      <c r="CK22" s="31">
        <v>39</v>
      </c>
      <c r="CL22" s="31">
        <v>-176</v>
      </c>
      <c r="CM22" s="32">
        <f>SUM($CI$22:$CL$22)</f>
        <v>-93</v>
      </c>
      <c r="CN22" s="31">
        <v>0</v>
      </c>
      <c r="CO22" s="33">
        <v>0</v>
      </c>
      <c r="CP22" s="31"/>
      <c r="CQ22" s="34" t="s">
        <v>83</v>
      </c>
    </row>
    <row r="23" spans="2:95" ht="14.4" x14ac:dyDescent="0.3">
      <c r="B23" s="18"/>
      <c r="C23" s="19" t="s">
        <v>177</v>
      </c>
      <c r="D23" s="20"/>
      <c r="E23" s="20" t="s">
        <v>172</v>
      </c>
      <c r="F23" s="20">
        <v>75</v>
      </c>
      <c r="G23" s="21"/>
      <c r="H23" s="20"/>
      <c r="I23" s="20" t="s">
        <v>172</v>
      </c>
      <c r="J23" s="20"/>
      <c r="K23" s="20" t="s">
        <v>172</v>
      </c>
      <c r="L23" s="20" t="s">
        <v>172</v>
      </c>
      <c r="M23" s="20" t="s">
        <v>172</v>
      </c>
      <c r="N23" s="20" t="s">
        <v>172</v>
      </c>
      <c r="O23" s="21"/>
      <c r="P23" s="35"/>
      <c r="Q23" s="20" t="s">
        <v>172</v>
      </c>
      <c r="R23" s="20"/>
      <c r="S23" s="20">
        <v>47</v>
      </c>
      <c r="T23" s="20" t="s">
        <v>172</v>
      </c>
      <c r="U23" s="35"/>
      <c r="V23" s="20"/>
      <c r="W23" s="21"/>
      <c r="X23" s="20" t="s">
        <v>172</v>
      </c>
      <c r="Y23" s="20" t="s">
        <v>172</v>
      </c>
      <c r="Z23" s="20" t="s">
        <v>172</v>
      </c>
      <c r="AA23" s="20" t="s">
        <v>172</v>
      </c>
      <c r="AB23" s="20" t="s">
        <v>172</v>
      </c>
      <c r="AC23" s="20" t="s">
        <v>172</v>
      </c>
      <c r="AD23" s="20" t="s">
        <v>172</v>
      </c>
      <c r="AE23" s="21"/>
      <c r="AF23" s="20" t="s">
        <v>172</v>
      </c>
      <c r="AG23" s="21"/>
      <c r="AH23" s="20" t="s">
        <v>172</v>
      </c>
      <c r="AI23" s="20" t="s">
        <v>172</v>
      </c>
      <c r="AJ23" s="20" t="s">
        <v>172</v>
      </c>
      <c r="AK23" s="21"/>
      <c r="AL23" s="20"/>
      <c r="AM23" s="21"/>
      <c r="AN23" s="40"/>
      <c r="AO23" s="20">
        <v>11</v>
      </c>
      <c r="AP23" s="20" t="s">
        <v>172</v>
      </c>
      <c r="AQ23" s="40"/>
      <c r="AR23" s="21"/>
      <c r="AS23" s="18"/>
      <c r="AT23" s="18"/>
      <c r="AU23" s="18"/>
      <c r="AV23" s="18"/>
      <c r="AX23" s="18"/>
      <c r="AY23" s="22">
        <f>SUM($AY$21:$AY$22)</f>
        <v>3008</v>
      </c>
      <c r="AZ23" s="22">
        <f>SUM($AZ$21:$AZ$22)</f>
        <v>2405</v>
      </c>
      <c r="BA23" s="22">
        <f>SUM($BA$21:$BA$22)</f>
        <v>2833</v>
      </c>
      <c r="BB23" s="23">
        <f>SUM($BB$21:$BB$22)</f>
        <v>8246</v>
      </c>
      <c r="BC23" s="22">
        <f>SUM($BC$21:$BC$22)</f>
        <v>4693</v>
      </c>
      <c r="BD23" s="22">
        <f>SUM($BD$21:$BD$22)</f>
        <v>1529</v>
      </c>
      <c r="BE23" s="22">
        <f>SUM($BE$21:$BE$22)</f>
        <v>5905</v>
      </c>
      <c r="BF23" s="22">
        <f>SUM($BF$21:$BF$22)</f>
        <v>1334</v>
      </c>
      <c r="BG23" s="22">
        <f>SUM($BG$21:$BG$22)</f>
        <v>983</v>
      </c>
      <c r="BH23" s="22">
        <f>SUM($BH$21:$BH$22)</f>
        <v>1033</v>
      </c>
      <c r="BI23" s="22">
        <f>SUM($BI$21:$BI$22)</f>
        <v>2345</v>
      </c>
      <c r="BJ23" s="23">
        <f>SUM($BJ$21:$BJ$22)</f>
        <v>17822</v>
      </c>
      <c r="BK23" s="36">
        <f>SUM($BK$21:$BK$22)</f>
        <v>8875</v>
      </c>
      <c r="BL23" s="22">
        <f>SUM($BL$21:$BL$22)</f>
        <v>1294</v>
      </c>
      <c r="BM23" s="22">
        <f>SUM($BM$21:$BM$22)</f>
        <v>6011</v>
      </c>
      <c r="BN23" s="22">
        <f>SUM($BN$21:$BN$22)</f>
        <v>1333</v>
      </c>
      <c r="BO23" s="22">
        <f>SUM($BO$21:$BO$22)</f>
        <v>2543</v>
      </c>
      <c r="BP23" s="36">
        <f>SUM($BP$21:$BP$22)</f>
        <v>8875</v>
      </c>
      <c r="BQ23" s="22">
        <f>SUM($BQ$21:$BQ$22)</f>
        <v>2772</v>
      </c>
      <c r="BR23" s="23">
        <f>SUM($BR$21:$BR$22)</f>
        <v>31703</v>
      </c>
      <c r="BS23" s="22">
        <f>SUM($BS$21:$BS$22)</f>
        <v>2520</v>
      </c>
      <c r="BT23" s="22">
        <f>SUM($BT$21:$BT$22)</f>
        <v>417</v>
      </c>
      <c r="BU23" s="22">
        <f>SUM($BU$21:$BU$22)</f>
        <v>370</v>
      </c>
      <c r="BV23" s="22">
        <f>SUM($BV$21:$BV$22)</f>
        <v>366</v>
      </c>
      <c r="BW23" s="22">
        <f>SUM($BW$21:$BW$22)</f>
        <v>319</v>
      </c>
      <c r="BX23" s="22">
        <f>SUM($BX$21:$BX$22)</f>
        <v>409</v>
      </c>
      <c r="BY23" s="22">
        <f>SUM($BY$21:$BY$22)</f>
        <v>368</v>
      </c>
      <c r="BZ23" s="23">
        <f>SUM($BZ$21:$BZ$22)</f>
        <v>4769</v>
      </c>
      <c r="CA23" s="22">
        <f>SUM($CA$21:$CA$22)</f>
        <v>897</v>
      </c>
      <c r="CB23" s="23">
        <f>SUM($CB$21:$CB$22)</f>
        <v>897</v>
      </c>
      <c r="CC23" s="22">
        <f>SUM($CC$21:$CC$22)</f>
        <v>741</v>
      </c>
      <c r="CD23" s="22">
        <f>SUM($CD$21:$CD$22)</f>
        <v>932</v>
      </c>
      <c r="CE23" s="22">
        <f>SUM($CE$21:$CE$22)</f>
        <v>469</v>
      </c>
      <c r="CF23" s="23">
        <f>SUM($CF$21:$CF$22)</f>
        <v>2142</v>
      </c>
      <c r="CG23" s="22">
        <f>SUM($CG$21:$CG$22)</f>
        <v>3735</v>
      </c>
      <c r="CH23" s="23">
        <f>SUM($CH$21:$CH$22)</f>
        <v>3735</v>
      </c>
      <c r="CI23" s="43"/>
      <c r="CJ23" s="22">
        <f>SUM($CJ$21:$CJ$22)</f>
        <v>240</v>
      </c>
      <c r="CK23" s="22">
        <f>SUM($CK$21:$CK$22)</f>
        <v>1406</v>
      </c>
      <c r="CL23" s="22">
        <f>SUM($CL$21:$CL$22)</f>
        <v>3</v>
      </c>
      <c r="CM23" s="23">
        <f>SUM($CM$21:$CM$22)</f>
        <v>1649</v>
      </c>
      <c r="CN23" s="22">
        <f>SUM($CN$21:$CN$22)</f>
        <v>0</v>
      </c>
      <c r="CO23" s="24">
        <f>SUM($CO$21:$CO$22)</f>
        <v>30</v>
      </c>
      <c r="CP23" s="22">
        <f>SUM($AY$23:$CO$23,-$BB$23,-$BJ$23,-$BR$23,-$BZ$23,-$CB$23,-$CF$23,-$CH$23,-$CM$23)</f>
        <v>70993</v>
      </c>
      <c r="CQ23" s="25" t="s">
        <v>179</v>
      </c>
    </row>
    <row r="24" spans="2:95" ht="14.4" x14ac:dyDescent="0.3">
      <c r="B24" s="26">
        <v>8</v>
      </c>
      <c r="C24" s="27" t="s">
        <v>173</v>
      </c>
      <c r="D24" s="28">
        <v>0</v>
      </c>
      <c r="E24" s="28">
        <v>0</v>
      </c>
      <c r="F24" s="28">
        <v>1</v>
      </c>
      <c r="G24" s="29">
        <f>SUM($D$24:$F$24)</f>
        <v>1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9">
        <f>SUM($H$24:$N$24)</f>
        <v>0</v>
      </c>
      <c r="P24" s="38"/>
      <c r="Q24" s="28">
        <v>0</v>
      </c>
      <c r="R24" s="28">
        <v>2</v>
      </c>
      <c r="S24" s="28">
        <v>1</v>
      </c>
      <c r="T24" s="28">
        <v>0</v>
      </c>
      <c r="U24" s="38"/>
      <c r="V24" s="28">
        <v>0</v>
      </c>
      <c r="W24" s="29">
        <f>SUM($P$24:$V$24)</f>
        <v>3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9">
        <f>SUM($X$24:$AD$24)</f>
        <v>0</v>
      </c>
      <c r="AF24" s="28">
        <v>0</v>
      </c>
      <c r="AG24" s="29">
        <f>SUM($AF$24:$AF$24)</f>
        <v>0</v>
      </c>
      <c r="AH24" s="28">
        <v>0</v>
      </c>
      <c r="AI24" s="28">
        <v>0</v>
      </c>
      <c r="AJ24" s="28">
        <v>0</v>
      </c>
      <c r="AK24" s="29">
        <f>SUM($AH$24:$AJ$24)</f>
        <v>0</v>
      </c>
      <c r="AL24" s="28">
        <v>1</v>
      </c>
      <c r="AM24" s="29">
        <f>SUM($AL$24:$AL$24)</f>
        <v>1</v>
      </c>
      <c r="AN24" s="41"/>
      <c r="AO24" s="28">
        <v>1</v>
      </c>
      <c r="AP24" s="28">
        <v>0</v>
      </c>
      <c r="AQ24" s="41"/>
      <c r="AR24" s="29">
        <f>SUM($AN$24:$AQ$24)</f>
        <v>1</v>
      </c>
      <c r="AS24" s="28">
        <v>0</v>
      </c>
      <c r="AT24" s="28">
        <v>6</v>
      </c>
      <c r="AU24" s="30">
        <v>0.54654599999999998</v>
      </c>
      <c r="AV24" s="31">
        <v>3</v>
      </c>
      <c r="AX24" s="26">
        <v>8</v>
      </c>
      <c r="AY24" s="31">
        <v>0</v>
      </c>
      <c r="AZ24" s="31">
        <v>0</v>
      </c>
      <c r="BA24" s="31">
        <v>0</v>
      </c>
      <c r="BB24" s="32">
        <f>SUM($AY$24:$BA$24)</f>
        <v>0</v>
      </c>
      <c r="BC24" s="31">
        <v>0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2">
        <f>SUM($BC$24:$BI$24)</f>
        <v>0</v>
      </c>
      <c r="BK24" s="39"/>
      <c r="BL24" s="31">
        <v>0</v>
      </c>
      <c r="BM24" s="31">
        <v>1</v>
      </c>
      <c r="BN24" s="31">
        <v>0</v>
      </c>
      <c r="BO24" s="31">
        <v>0</v>
      </c>
      <c r="BP24" s="39"/>
      <c r="BQ24" s="31">
        <v>0</v>
      </c>
      <c r="BR24" s="32">
        <f>SUM($BK$24:$BQ$24)</f>
        <v>1</v>
      </c>
      <c r="BS24" s="31">
        <v>0</v>
      </c>
      <c r="BT24" s="31">
        <v>0</v>
      </c>
      <c r="BU24" s="31">
        <v>0</v>
      </c>
      <c r="BV24" s="31">
        <v>0</v>
      </c>
      <c r="BW24" s="31">
        <v>0</v>
      </c>
      <c r="BX24" s="31">
        <v>0</v>
      </c>
      <c r="BY24" s="31">
        <v>0</v>
      </c>
      <c r="BZ24" s="32">
        <f>SUM($BS$24:$BY$24)</f>
        <v>0</v>
      </c>
      <c r="CA24" s="31">
        <v>0</v>
      </c>
      <c r="CB24" s="32">
        <f>SUM($CA$24:$CA$24)</f>
        <v>0</v>
      </c>
      <c r="CC24" s="31">
        <v>0</v>
      </c>
      <c r="CD24" s="31">
        <v>0</v>
      </c>
      <c r="CE24" s="31">
        <v>0</v>
      </c>
      <c r="CF24" s="32">
        <f>SUM($CC$24:$CE$24)</f>
        <v>0</v>
      </c>
      <c r="CG24" s="31">
        <v>0</v>
      </c>
      <c r="CH24" s="32">
        <f>SUM($CG$24:$CG$24)</f>
        <v>0</v>
      </c>
      <c r="CI24" s="43"/>
      <c r="CJ24" s="31">
        <v>0</v>
      </c>
      <c r="CK24" s="31">
        <v>0</v>
      </c>
      <c r="CL24" s="31">
        <v>-3</v>
      </c>
      <c r="CM24" s="32">
        <f>SUM($CI$24:$CL$24)</f>
        <v>-3</v>
      </c>
      <c r="CN24" s="31">
        <v>0</v>
      </c>
      <c r="CO24" s="33">
        <v>2</v>
      </c>
      <c r="CP24" s="31"/>
      <c r="CQ24" s="34" t="s">
        <v>83</v>
      </c>
    </row>
    <row r="25" spans="2:95" ht="14.4" x14ac:dyDescent="0.3">
      <c r="B25" s="18"/>
      <c r="C25" s="19" t="s">
        <v>177</v>
      </c>
      <c r="D25" s="20"/>
      <c r="E25" s="20" t="s">
        <v>172</v>
      </c>
      <c r="F25" s="20" t="s">
        <v>172</v>
      </c>
      <c r="G25" s="21"/>
      <c r="H25" s="20"/>
      <c r="I25" s="20" t="s">
        <v>172</v>
      </c>
      <c r="J25" s="20"/>
      <c r="K25" s="20" t="s">
        <v>172</v>
      </c>
      <c r="L25" s="20" t="s">
        <v>172</v>
      </c>
      <c r="M25" s="20">
        <v>42</v>
      </c>
      <c r="N25" s="20" t="s">
        <v>172</v>
      </c>
      <c r="O25" s="21"/>
      <c r="P25" s="35"/>
      <c r="Q25" s="20" t="s">
        <v>172</v>
      </c>
      <c r="R25" s="20"/>
      <c r="S25" s="20" t="s">
        <v>172</v>
      </c>
      <c r="T25" s="20" t="s">
        <v>172</v>
      </c>
      <c r="U25" s="35"/>
      <c r="V25" s="20"/>
      <c r="W25" s="21"/>
      <c r="X25" s="20" t="s">
        <v>172</v>
      </c>
      <c r="Y25" s="20" t="s">
        <v>172</v>
      </c>
      <c r="Z25" s="20" t="s">
        <v>172</v>
      </c>
      <c r="AA25" s="20" t="s">
        <v>172</v>
      </c>
      <c r="AB25" s="20" t="s">
        <v>172</v>
      </c>
      <c r="AC25" s="20" t="s">
        <v>172</v>
      </c>
      <c r="AD25" s="20" t="s">
        <v>172</v>
      </c>
      <c r="AE25" s="21"/>
      <c r="AF25" s="20" t="s">
        <v>172</v>
      </c>
      <c r="AG25" s="21"/>
      <c r="AH25" s="20" t="s">
        <v>172</v>
      </c>
      <c r="AI25" s="20" t="s">
        <v>172</v>
      </c>
      <c r="AJ25" s="20" t="s">
        <v>172</v>
      </c>
      <c r="AK25" s="21"/>
      <c r="AL25" s="20"/>
      <c r="AM25" s="21"/>
      <c r="AN25" s="40"/>
      <c r="AO25" s="20" t="s">
        <v>172</v>
      </c>
      <c r="AP25" s="20" t="s">
        <v>172</v>
      </c>
      <c r="AQ25" s="40"/>
      <c r="AR25" s="21"/>
      <c r="AS25" s="18"/>
      <c r="AT25" s="18"/>
      <c r="AU25" s="18"/>
      <c r="AV25" s="18"/>
      <c r="AX25" s="18"/>
      <c r="AY25" s="22">
        <f>SUM($AY$23:$AY$24)</f>
        <v>3008</v>
      </c>
      <c r="AZ25" s="22">
        <f>SUM($AZ$23:$AZ$24)</f>
        <v>2405</v>
      </c>
      <c r="BA25" s="22">
        <f>SUM($BA$23:$BA$24)</f>
        <v>2833</v>
      </c>
      <c r="BB25" s="23">
        <f>SUM($BB$23:$BB$24)</f>
        <v>8246</v>
      </c>
      <c r="BC25" s="22">
        <f>SUM($BC$23:$BC$24)</f>
        <v>4693</v>
      </c>
      <c r="BD25" s="22">
        <f>SUM($BD$23:$BD$24)</f>
        <v>1529</v>
      </c>
      <c r="BE25" s="22">
        <f>SUM($BE$23:$BE$24)</f>
        <v>5905</v>
      </c>
      <c r="BF25" s="22">
        <f>SUM($BF$23:$BF$24)</f>
        <v>1334</v>
      </c>
      <c r="BG25" s="22">
        <f>SUM($BG$23:$BG$24)</f>
        <v>983</v>
      </c>
      <c r="BH25" s="22">
        <f>SUM($BH$23:$BH$24)</f>
        <v>1033</v>
      </c>
      <c r="BI25" s="22">
        <f>SUM($BI$23:$BI$24)</f>
        <v>2345</v>
      </c>
      <c r="BJ25" s="23">
        <f>SUM($BJ$23:$BJ$24)</f>
        <v>17822</v>
      </c>
      <c r="BK25" s="36">
        <f>SUM($BK$23:$BK$24)</f>
        <v>8875</v>
      </c>
      <c r="BL25" s="22">
        <f>SUM($BL$23:$BL$24)</f>
        <v>1294</v>
      </c>
      <c r="BM25" s="22">
        <f>SUM($BM$23:$BM$24)</f>
        <v>6012</v>
      </c>
      <c r="BN25" s="22">
        <f>SUM($BN$23:$BN$24)</f>
        <v>1333</v>
      </c>
      <c r="BO25" s="22">
        <f>SUM($BO$23:$BO$24)</f>
        <v>2543</v>
      </c>
      <c r="BP25" s="36">
        <f>SUM($BP$23:$BP$24)</f>
        <v>8875</v>
      </c>
      <c r="BQ25" s="22">
        <f>SUM($BQ$23:$BQ$24)</f>
        <v>2772</v>
      </c>
      <c r="BR25" s="23">
        <f>SUM($BR$23:$BR$24)</f>
        <v>31704</v>
      </c>
      <c r="BS25" s="22">
        <f>SUM($BS$23:$BS$24)</f>
        <v>2520</v>
      </c>
      <c r="BT25" s="22">
        <f>SUM($BT$23:$BT$24)</f>
        <v>417</v>
      </c>
      <c r="BU25" s="22">
        <f>SUM($BU$23:$BU$24)</f>
        <v>370</v>
      </c>
      <c r="BV25" s="22">
        <f>SUM($BV$23:$BV$24)</f>
        <v>366</v>
      </c>
      <c r="BW25" s="22">
        <f>SUM($BW$23:$BW$24)</f>
        <v>319</v>
      </c>
      <c r="BX25" s="22">
        <f>SUM($BX$23:$BX$24)</f>
        <v>409</v>
      </c>
      <c r="BY25" s="22">
        <f>SUM($BY$23:$BY$24)</f>
        <v>368</v>
      </c>
      <c r="BZ25" s="23">
        <f>SUM($BZ$23:$BZ$24)</f>
        <v>4769</v>
      </c>
      <c r="CA25" s="22">
        <f>SUM($CA$23:$CA$24)</f>
        <v>897</v>
      </c>
      <c r="CB25" s="23">
        <f>SUM($CB$23:$CB$24)</f>
        <v>897</v>
      </c>
      <c r="CC25" s="22">
        <f>SUM($CC$23:$CC$24)</f>
        <v>741</v>
      </c>
      <c r="CD25" s="22">
        <f>SUM($CD$23:$CD$24)</f>
        <v>932</v>
      </c>
      <c r="CE25" s="22">
        <f>SUM($CE$23:$CE$24)</f>
        <v>469</v>
      </c>
      <c r="CF25" s="23">
        <f>SUM($CF$23:$CF$24)</f>
        <v>2142</v>
      </c>
      <c r="CG25" s="22">
        <f>SUM($CG$23:$CG$24)</f>
        <v>3735</v>
      </c>
      <c r="CH25" s="23">
        <f>SUM($CH$23:$CH$24)</f>
        <v>3735</v>
      </c>
      <c r="CI25" s="43"/>
      <c r="CJ25" s="22">
        <f>SUM($CJ$23:$CJ$24)</f>
        <v>240</v>
      </c>
      <c r="CK25" s="22">
        <f>SUM($CK$23:$CK$24)</f>
        <v>1406</v>
      </c>
      <c r="CL25" s="22">
        <f>SUM($CL$23:$CL$24)</f>
        <v>0</v>
      </c>
      <c r="CM25" s="23">
        <f>SUM($CM$23:$CM$24)</f>
        <v>1646</v>
      </c>
      <c r="CN25" s="22">
        <f>SUM($CN$23:$CN$24)</f>
        <v>0</v>
      </c>
      <c r="CO25" s="24">
        <f>SUM($CO$23:$CO$24)</f>
        <v>32</v>
      </c>
      <c r="CP25" s="22">
        <f>SUM($AY$25:$CO$25,-$BB$25,-$BJ$25,-$BR$25,-$BZ$25,-$CB$25,-$CF$25,-$CH$25,-$CM$25)</f>
        <v>70993</v>
      </c>
      <c r="CQ25" s="25" t="s">
        <v>179</v>
      </c>
    </row>
    <row r="26" spans="2:95" ht="14.4" x14ac:dyDescent="0.3">
      <c r="B26" s="26">
        <v>9</v>
      </c>
      <c r="C26" s="27" t="s">
        <v>176</v>
      </c>
      <c r="D26" s="28">
        <v>0</v>
      </c>
      <c r="E26" s="28">
        <v>0</v>
      </c>
      <c r="F26" s="28">
        <v>0</v>
      </c>
      <c r="G26" s="29">
        <f>SUM($D$26:$F$26)</f>
        <v>0</v>
      </c>
      <c r="H26" s="28">
        <v>0</v>
      </c>
      <c r="I26" s="28">
        <v>0</v>
      </c>
      <c r="J26" s="28">
        <v>1</v>
      </c>
      <c r="K26" s="28">
        <v>0</v>
      </c>
      <c r="L26" s="28">
        <v>0</v>
      </c>
      <c r="M26" s="28">
        <v>1</v>
      </c>
      <c r="N26" s="28">
        <v>0</v>
      </c>
      <c r="O26" s="29">
        <f>SUM($H$26:$N$26)</f>
        <v>2</v>
      </c>
      <c r="P26" s="38"/>
      <c r="Q26" s="28">
        <v>0</v>
      </c>
      <c r="R26" s="28">
        <v>3</v>
      </c>
      <c r="S26" s="28">
        <v>0</v>
      </c>
      <c r="T26" s="28">
        <v>0</v>
      </c>
      <c r="U26" s="38"/>
      <c r="V26" s="28">
        <v>2</v>
      </c>
      <c r="W26" s="29">
        <f>SUM($P$26:$V$26)</f>
        <v>5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9">
        <f>SUM($X$26:$AD$26)</f>
        <v>0</v>
      </c>
      <c r="AF26" s="28">
        <v>0</v>
      </c>
      <c r="AG26" s="29">
        <f>SUM($AF$26:$AF$26)</f>
        <v>0</v>
      </c>
      <c r="AH26" s="28">
        <v>0</v>
      </c>
      <c r="AI26" s="28">
        <v>0</v>
      </c>
      <c r="AJ26" s="28">
        <v>0</v>
      </c>
      <c r="AK26" s="29">
        <f>SUM($AH$26:$AJ$26)</f>
        <v>0</v>
      </c>
      <c r="AL26" s="28">
        <v>0</v>
      </c>
      <c r="AM26" s="29">
        <f>SUM($AL$26:$AL$26)</f>
        <v>0</v>
      </c>
      <c r="AN26" s="41"/>
      <c r="AO26" s="28">
        <v>0</v>
      </c>
      <c r="AP26" s="28">
        <v>0</v>
      </c>
      <c r="AQ26" s="41"/>
      <c r="AR26" s="29">
        <f>SUM($AN$26:$AQ$26)</f>
        <v>0</v>
      </c>
      <c r="AS26" s="28">
        <v>0</v>
      </c>
      <c r="AT26" s="28">
        <v>7</v>
      </c>
      <c r="AU26" s="30">
        <v>5.0874000000000003E-2</v>
      </c>
      <c r="AV26" s="31">
        <v>0</v>
      </c>
      <c r="AX26" s="26">
        <v>9</v>
      </c>
      <c r="AY26" s="31">
        <v>0</v>
      </c>
      <c r="AZ26" s="31">
        <v>0</v>
      </c>
      <c r="BA26" s="31">
        <v>0</v>
      </c>
      <c r="BB26" s="32">
        <f>SUM($AY$26:$BA$26)</f>
        <v>0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2">
        <f>SUM($BC$26:$BI$26)</f>
        <v>0</v>
      </c>
      <c r="BK26" s="39"/>
      <c r="BL26" s="31">
        <v>0</v>
      </c>
      <c r="BM26" s="31">
        <v>0</v>
      </c>
      <c r="BN26" s="31">
        <v>0</v>
      </c>
      <c r="BO26" s="31">
        <v>0</v>
      </c>
      <c r="BP26" s="39"/>
      <c r="BQ26" s="31">
        <v>0</v>
      </c>
      <c r="BR26" s="32">
        <f>SUM($BK$26:$BQ$26)</f>
        <v>0</v>
      </c>
      <c r="BS26" s="31">
        <v>0</v>
      </c>
      <c r="BT26" s="31">
        <v>0</v>
      </c>
      <c r="BU26" s="31">
        <v>0</v>
      </c>
      <c r="BV26" s="31">
        <v>0</v>
      </c>
      <c r="BW26" s="31">
        <v>0</v>
      </c>
      <c r="BX26" s="31">
        <v>0</v>
      </c>
      <c r="BY26" s="31">
        <v>0</v>
      </c>
      <c r="BZ26" s="32">
        <f>SUM($BS$26:$BY$26)</f>
        <v>0</v>
      </c>
      <c r="CA26" s="31">
        <v>0</v>
      </c>
      <c r="CB26" s="32">
        <f>SUM($CA$26:$CA$26)</f>
        <v>0</v>
      </c>
      <c r="CC26" s="31">
        <v>0</v>
      </c>
      <c r="CD26" s="31">
        <v>0</v>
      </c>
      <c r="CE26" s="31">
        <v>0</v>
      </c>
      <c r="CF26" s="32">
        <f>SUM($CC$26:$CE$26)</f>
        <v>0</v>
      </c>
      <c r="CG26" s="31">
        <v>0</v>
      </c>
      <c r="CH26" s="32">
        <f>SUM($CG$26:$CG$26)</f>
        <v>0</v>
      </c>
      <c r="CI26" s="43"/>
      <c r="CJ26" s="31">
        <v>0</v>
      </c>
      <c r="CK26" s="31">
        <v>0</v>
      </c>
      <c r="CL26" s="31">
        <v>0</v>
      </c>
      <c r="CM26" s="32">
        <f>SUM($CI$26:$CL$26)</f>
        <v>0</v>
      </c>
      <c r="CN26" s="31">
        <v>0</v>
      </c>
      <c r="CO26" s="33">
        <v>0</v>
      </c>
      <c r="CP26" s="31"/>
      <c r="CQ26" s="34" t="s">
        <v>83</v>
      </c>
    </row>
    <row r="27" spans="2:95" ht="14.4" x14ac:dyDescent="0.3">
      <c r="B27" s="18"/>
      <c r="C27" s="19" t="s">
        <v>180</v>
      </c>
      <c r="D27" s="20"/>
      <c r="E27" s="20">
        <v>61</v>
      </c>
      <c r="F27" s="20">
        <v>73</v>
      </c>
      <c r="G27" s="21"/>
      <c r="H27" s="20"/>
      <c r="I27" s="20">
        <v>58</v>
      </c>
      <c r="J27" s="20"/>
      <c r="K27" s="20">
        <v>52</v>
      </c>
      <c r="L27" s="20">
        <v>31</v>
      </c>
      <c r="M27" s="20">
        <v>40</v>
      </c>
      <c r="N27" s="20">
        <v>64</v>
      </c>
      <c r="O27" s="21"/>
      <c r="P27" s="35"/>
      <c r="Q27" s="20" t="s">
        <v>172</v>
      </c>
      <c r="R27" s="20"/>
      <c r="S27" s="20" t="s">
        <v>172</v>
      </c>
      <c r="T27" s="20" t="s">
        <v>172</v>
      </c>
      <c r="U27" s="35"/>
      <c r="V27" s="20"/>
      <c r="W27" s="21"/>
      <c r="X27" s="20">
        <v>79</v>
      </c>
      <c r="Y27" s="20">
        <v>25</v>
      </c>
      <c r="Z27" s="20">
        <v>18</v>
      </c>
      <c r="AA27" s="20">
        <v>23</v>
      </c>
      <c r="AB27" s="20">
        <v>13</v>
      </c>
      <c r="AC27" s="20" t="s">
        <v>172</v>
      </c>
      <c r="AD27" s="20">
        <v>15</v>
      </c>
      <c r="AE27" s="21"/>
      <c r="AF27" s="20">
        <v>34</v>
      </c>
      <c r="AG27" s="21"/>
      <c r="AH27" s="20">
        <v>28</v>
      </c>
      <c r="AI27" s="20">
        <v>55</v>
      </c>
      <c r="AJ27" s="20">
        <v>20</v>
      </c>
      <c r="AK27" s="21"/>
      <c r="AL27" s="20"/>
      <c r="AM27" s="21"/>
      <c r="AN27" s="40"/>
      <c r="AO27" s="40"/>
      <c r="AP27" s="20">
        <v>49</v>
      </c>
      <c r="AQ27" s="40"/>
      <c r="AR27" s="21"/>
      <c r="AS27" s="18"/>
      <c r="AT27" s="18"/>
      <c r="AU27" s="18"/>
      <c r="AV27" s="18"/>
      <c r="AX27" s="18"/>
      <c r="AY27" s="22">
        <f>SUM($AY$25:$AY$26)</f>
        <v>3008</v>
      </c>
      <c r="AZ27" s="22">
        <f>SUM($AZ$25:$AZ$26)</f>
        <v>2405</v>
      </c>
      <c r="BA27" s="22">
        <f>SUM($BA$25:$BA$26)</f>
        <v>2833</v>
      </c>
      <c r="BB27" s="23">
        <f>SUM($BB$25:$BB$26)</f>
        <v>8246</v>
      </c>
      <c r="BC27" s="22">
        <f>SUM($BC$25:$BC$26)</f>
        <v>4693</v>
      </c>
      <c r="BD27" s="22">
        <f>SUM($BD$25:$BD$26)</f>
        <v>1529</v>
      </c>
      <c r="BE27" s="22">
        <f>SUM($BE$25:$BE$26)</f>
        <v>5905</v>
      </c>
      <c r="BF27" s="22">
        <f>SUM($BF$25:$BF$26)</f>
        <v>1334</v>
      </c>
      <c r="BG27" s="22">
        <f>SUM($BG$25:$BG$26)</f>
        <v>983</v>
      </c>
      <c r="BH27" s="22">
        <f>SUM($BH$25:$BH$26)</f>
        <v>1033</v>
      </c>
      <c r="BI27" s="22">
        <f>SUM($BI$25:$BI$26)</f>
        <v>2345</v>
      </c>
      <c r="BJ27" s="23">
        <f>SUM($BJ$25:$BJ$26)</f>
        <v>17822</v>
      </c>
      <c r="BK27" s="36">
        <f>SUM($BK$25:$BK$26)</f>
        <v>8875</v>
      </c>
      <c r="BL27" s="22">
        <f>SUM($BL$25:$BL$26)</f>
        <v>1294</v>
      </c>
      <c r="BM27" s="22">
        <f>SUM($BM$25:$BM$26)</f>
        <v>6012</v>
      </c>
      <c r="BN27" s="22">
        <f>SUM($BN$25:$BN$26)</f>
        <v>1333</v>
      </c>
      <c r="BO27" s="22">
        <f>SUM($BO$25:$BO$26)</f>
        <v>2543</v>
      </c>
      <c r="BP27" s="36">
        <f>SUM($BP$25:$BP$26)</f>
        <v>8875</v>
      </c>
      <c r="BQ27" s="22">
        <f>SUM($BQ$25:$BQ$26)</f>
        <v>2772</v>
      </c>
      <c r="BR27" s="23">
        <f>SUM($BR$25:$BR$26)</f>
        <v>31704</v>
      </c>
      <c r="BS27" s="22">
        <f>SUM($BS$25:$BS$26)</f>
        <v>2520</v>
      </c>
      <c r="BT27" s="22">
        <f>SUM($BT$25:$BT$26)</f>
        <v>417</v>
      </c>
      <c r="BU27" s="22">
        <f>SUM($BU$25:$BU$26)</f>
        <v>370</v>
      </c>
      <c r="BV27" s="22">
        <f>SUM($BV$25:$BV$26)</f>
        <v>366</v>
      </c>
      <c r="BW27" s="22">
        <f>SUM($BW$25:$BW$26)</f>
        <v>319</v>
      </c>
      <c r="BX27" s="22">
        <f>SUM($BX$25:$BX$26)</f>
        <v>409</v>
      </c>
      <c r="BY27" s="22">
        <f>SUM($BY$25:$BY$26)</f>
        <v>368</v>
      </c>
      <c r="BZ27" s="23">
        <f>SUM($BZ$25:$BZ$26)</f>
        <v>4769</v>
      </c>
      <c r="CA27" s="22">
        <f>SUM($CA$25:$CA$26)</f>
        <v>897</v>
      </c>
      <c r="CB27" s="23">
        <f>SUM($CB$25:$CB$26)</f>
        <v>897</v>
      </c>
      <c r="CC27" s="22">
        <f>SUM($CC$25:$CC$26)</f>
        <v>741</v>
      </c>
      <c r="CD27" s="22">
        <f>SUM($CD$25:$CD$26)</f>
        <v>932</v>
      </c>
      <c r="CE27" s="22">
        <f>SUM($CE$25:$CE$26)</f>
        <v>469</v>
      </c>
      <c r="CF27" s="23">
        <f>SUM($CF$25:$CF$26)</f>
        <v>2142</v>
      </c>
      <c r="CG27" s="22">
        <f>SUM($CG$25:$CG$26)</f>
        <v>3735</v>
      </c>
      <c r="CH27" s="23">
        <f>SUM($CH$25:$CH$26)</f>
        <v>3735</v>
      </c>
      <c r="CI27" s="43"/>
      <c r="CJ27" s="22">
        <f>SUM($CJ$25:$CJ$26)</f>
        <v>240</v>
      </c>
      <c r="CK27" s="22">
        <f>SUM($CK$25:$CK$26)</f>
        <v>1406</v>
      </c>
      <c r="CL27" s="42">
        <f>SUM($CL$25:$CL$26)</f>
        <v>0</v>
      </c>
      <c r="CM27" s="23">
        <f>SUM($CM$25:$CM$26)</f>
        <v>1646</v>
      </c>
      <c r="CN27" s="22">
        <f>SUM($CN$25:$CN$26)</f>
        <v>0</v>
      </c>
      <c r="CO27" s="24">
        <f>SUM($CO$25:$CO$26)</f>
        <v>32</v>
      </c>
      <c r="CP27" s="22">
        <f>SUM($AY$27:$CO$27,-$BB$27,-$BJ$27,-$BR$27,-$BZ$27,-$CB$27,-$CF$27,-$CH$27,-$CM$27)</f>
        <v>70993</v>
      </c>
      <c r="CQ27" s="25" t="s">
        <v>84</v>
      </c>
    </row>
    <row r="28" spans="2:95" ht="14.4" x14ac:dyDescent="0.3">
      <c r="B28" s="26">
        <v>10</v>
      </c>
      <c r="C28" s="27" t="s">
        <v>181</v>
      </c>
      <c r="D28" s="28">
        <v>9</v>
      </c>
      <c r="E28" s="28">
        <v>1</v>
      </c>
      <c r="F28" s="28">
        <v>4</v>
      </c>
      <c r="G28" s="29">
        <f>SUM($D$28:$F$28)</f>
        <v>14</v>
      </c>
      <c r="H28" s="28">
        <v>1</v>
      </c>
      <c r="I28" s="28">
        <v>3</v>
      </c>
      <c r="J28" s="28">
        <v>6</v>
      </c>
      <c r="K28" s="28">
        <v>1</v>
      </c>
      <c r="L28" s="28">
        <v>1</v>
      </c>
      <c r="M28" s="28">
        <v>2</v>
      </c>
      <c r="N28" s="28">
        <v>7</v>
      </c>
      <c r="O28" s="29">
        <f>SUM($H$28:$N$28)</f>
        <v>21</v>
      </c>
      <c r="P28" s="38"/>
      <c r="Q28" s="28">
        <v>0</v>
      </c>
      <c r="R28" s="28">
        <v>0</v>
      </c>
      <c r="S28" s="28">
        <v>0</v>
      </c>
      <c r="T28" s="28">
        <v>0</v>
      </c>
      <c r="U28" s="38"/>
      <c r="V28" s="28">
        <v>2</v>
      </c>
      <c r="W28" s="29">
        <f>SUM($P$28:$V$28)</f>
        <v>2</v>
      </c>
      <c r="X28" s="28">
        <v>11</v>
      </c>
      <c r="Y28" s="28">
        <v>1</v>
      </c>
      <c r="Z28" s="28">
        <v>3</v>
      </c>
      <c r="AA28" s="28">
        <v>1</v>
      </c>
      <c r="AB28" s="28">
        <v>2</v>
      </c>
      <c r="AC28" s="28">
        <v>0</v>
      </c>
      <c r="AD28" s="28">
        <v>1</v>
      </c>
      <c r="AE28" s="29">
        <f>SUM($X$28:$AD$28)</f>
        <v>19</v>
      </c>
      <c r="AF28" s="28">
        <v>9</v>
      </c>
      <c r="AG28" s="29">
        <f>SUM($AF$28:$AF$28)</f>
        <v>9</v>
      </c>
      <c r="AH28" s="28">
        <v>7</v>
      </c>
      <c r="AI28" s="28">
        <v>3</v>
      </c>
      <c r="AJ28" s="28">
        <v>7</v>
      </c>
      <c r="AK28" s="29">
        <f>SUM($AH$28:$AJ$28)</f>
        <v>17</v>
      </c>
      <c r="AL28" s="28">
        <v>54</v>
      </c>
      <c r="AM28" s="29">
        <f>SUM($AL$28:$AL$28)</f>
        <v>54</v>
      </c>
      <c r="AN28" s="41"/>
      <c r="AO28" s="41" t="s">
        <v>79</v>
      </c>
      <c r="AP28" s="28">
        <v>102</v>
      </c>
      <c r="AQ28" s="41"/>
      <c r="AR28" s="29">
        <f>SUM($AN$28:$AQ$28)</f>
        <v>102</v>
      </c>
      <c r="AS28" s="28">
        <v>0</v>
      </c>
      <c r="AT28" s="28">
        <v>238</v>
      </c>
      <c r="AU28" s="30">
        <v>1</v>
      </c>
      <c r="AV28" s="31">
        <v>238</v>
      </c>
      <c r="AX28" s="26">
        <v>10</v>
      </c>
      <c r="AY28" s="31">
        <v>9</v>
      </c>
      <c r="AZ28" s="31">
        <v>1</v>
      </c>
      <c r="BA28" s="31">
        <v>4</v>
      </c>
      <c r="BB28" s="32">
        <f>SUM($AY$28:$BA$28)</f>
        <v>14</v>
      </c>
      <c r="BC28" s="31">
        <v>1</v>
      </c>
      <c r="BD28" s="31">
        <v>3</v>
      </c>
      <c r="BE28" s="31">
        <v>6</v>
      </c>
      <c r="BF28" s="31">
        <v>1</v>
      </c>
      <c r="BG28" s="31">
        <v>1</v>
      </c>
      <c r="BH28" s="31">
        <v>2</v>
      </c>
      <c r="BI28" s="31">
        <v>7</v>
      </c>
      <c r="BJ28" s="32">
        <f>SUM($BC$28:$BI$28)</f>
        <v>21</v>
      </c>
      <c r="BK28" s="39"/>
      <c r="BL28" s="31">
        <v>0</v>
      </c>
      <c r="BM28" s="31">
        <v>0</v>
      </c>
      <c r="BN28" s="31">
        <v>0</v>
      </c>
      <c r="BO28" s="31">
        <v>0</v>
      </c>
      <c r="BP28" s="39"/>
      <c r="BQ28" s="31">
        <v>2</v>
      </c>
      <c r="BR28" s="32">
        <f>SUM($BK$28:$BQ$28)</f>
        <v>2</v>
      </c>
      <c r="BS28" s="31">
        <v>11</v>
      </c>
      <c r="BT28" s="31">
        <v>1</v>
      </c>
      <c r="BU28" s="31">
        <v>3</v>
      </c>
      <c r="BV28" s="31">
        <v>1</v>
      </c>
      <c r="BW28" s="31">
        <v>2</v>
      </c>
      <c r="BX28" s="31">
        <v>0</v>
      </c>
      <c r="BY28" s="31">
        <v>1</v>
      </c>
      <c r="BZ28" s="32">
        <f>SUM($BS$28:$BY$28)</f>
        <v>19</v>
      </c>
      <c r="CA28" s="31">
        <v>9</v>
      </c>
      <c r="CB28" s="32">
        <f>SUM($CA$28:$CA$28)</f>
        <v>9</v>
      </c>
      <c r="CC28" s="31">
        <v>7</v>
      </c>
      <c r="CD28" s="31">
        <v>3</v>
      </c>
      <c r="CE28" s="31">
        <v>7</v>
      </c>
      <c r="CF28" s="32">
        <f>SUM($CC$28:$CE$28)</f>
        <v>17</v>
      </c>
      <c r="CG28" s="31">
        <v>54</v>
      </c>
      <c r="CH28" s="32">
        <f>SUM($CG$28:$CG$28)</f>
        <v>54</v>
      </c>
      <c r="CI28" s="43"/>
      <c r="CJ28" s="31">
        <v>-238</v>
      </c>
      <c r="CK28" s="31">
        <v>102</v>
      </c>
      <c r="CL28" s="43"/>
      <c r="CM28" s="32">
        <f>SUM($CI$28:$CL$28)</f>
        <v>-136</v>
      </c>
      <c r="CN28" s="31">
        <v>0</v>
      </c>
      <c r="CO28" s="33">
        <v>0</v>
      </c>
      <c r="CP28" s="31"/>
      <c r="CQ28" s="34" t="s">
        <v>86</v>
      </c>
    </row>
    <row r="29" spans="2:95" ht="14.4" x14ac:dyDescent="0.3">
      <c r="B29" s="18"/>
      <c r="C29" s="19" t="s">
        <v>180</v>
      </c>
      <c r="D29" s="20"/>
      <c r="E29" s="20" t="s">
        <v>172</v>
      </c>
      <c r="F29" s="20" t="s">
        <v>172</v>
      </c>
      <c r="G29" s="21"/>
      <c r="H29" s="20"/>
      <c r="I29" s="20" t="s">
        <v>172</v>
      </c>
      <c r="J29" s="20"/>
      <c r="K29" s="20" t="s">
        <v>172</v>
      </c>
      <c r="L29" s="20" t="s">
        <v>172</v>
      </c>
      <c r="M29" s="20" t="s">
        <v>172</v>
      </c>
      <c r="N29" s="20" t="s">
        <v>172</v>
      </c>
      <c r="O29" s="21"/>
      <c r="P29" s="35"/>
      <c r="Q29" s="20">
        <v>44</v>
      </c>
      <c r="R29" s="20"/>
      <c r="S29" s="20">
        <v>47</v>
      </c>
      <c r="T29" s="20" t="s">
        <v>172</v>
      </c>
      <c r="U29" s="35"/>
      <c r="V29" s="20"/>
      <c r="W29" s="21"/>
      <c r="X29" s="20" t="s">
        <v>172</v>
      </c>
      <c r="Y29" s="20">
        <v>26</v>
      </c>
      <c r="Z29" s="20">
        <v>19</v>
      </c>
      <c r="AA29" s="20" t="s">
        <v>172</v>
      </c>
      <c r="AB29" s="20" t="s">
        <v>172</v>
      </c>
      <c r="AC29" s="20" t="s">
        <v>172</v>
      </c>
      <c r="AD29" s="20" t="s">
        <v>172</v>
      </c>
      <c r="AE29" s="21"/>
      <c r="AF29" s="20" t="s">
        <v>172</v>
      </c>
      <c r="AG29" s="21"/>
      <c r="AH29" s="20" t="s">
        <v>172</v>
      </c>
      <c r="AI29" s="20" t="s">
        <v>172</v>
      </c>
      <c r="AJ29" s="20" t="s">
        <v>172</v>
      </c>
      <c r="AK29" s="21"/>
      <c r="AL29" s="20"/>
      <c r="AM29" s="21"/>
      <c r="AN29" s="40"/>
      <c r="AO29" s="40"/>
      <c r="AP29" s="20">
        <v>50</v>
      </c>
      <c r="AQ29" s="40"/>
      <c r="AR29" s="21"/>
      <c r="AS29" s="18"/>
      <c r="AT29" s="18"/>
      <c r="AU29" s="18"/>
      <c r="AV29" s="18"/>
      <c r="AX29" s="18"/>
      <c r="AY29" s="22">
        <f>SUM($AY$27:$AY$28)</f>
        <v>3017</v>
      </c>
      <c r="AZ29" s="22">
        <f>SUM($AZ$27:$AZ$28)</f>
        <v>2406</v>
      </c>
      <c r="BA29" s="22">
        <f>SUM($BA$27:$BA$28)</f>
        <v>2837</v>
      </c>
      <c r="BB29" s="23">
        <f>SUM($BB$27:$BB$28)</f>
        <v>8260</v>
      </c>
      <c r="BC29" s="22">
        <f>SUM($BC$27:$BC$28)</f>
        <v>4694</v>
      </c>
      <c r="BD29" s="22">
        <f>SUM($BD$27:$BD$28)</f>
        <v>1532</v>
      </c>
      <c r="BE29" s="22">
        <f>SUM($BE$27:$BE$28)</f>
        <v>5911</v>
      </c>
      <c r="BF29" s="22">
        <f>SUM($BF$27:$BF$28)</f>
        <v>1335</v>
      </c>
      <c r="BG29" s="22">
        <f>SUM($BG$27:$BG$28)</f>
        <v>984</v>
      </c>
      <c r="BH29" s="22">
        <f>SUM($BH$27:$BH$28)</f>
        <v>1035</v>
      </c>
      <c r="BI29" s="22">
        <f>SUM($BI$27:$BI$28)</f>
        <v>2352</v>
      </c>
      <c r="BJ29" s="23">
        <f>SUM($BJ$27:$BJ$28)</f>
        <v>17843</v>
      </c>
      <c r="BK29" s="36">
        <f>SUM($BK$27:$BK$28)</f>
        <v>8875</v>
      </c>
      <c r="BL29" s="22">
        <f>SUM($BL$27:$BL$28)</f>
        <v>1294</v>
      </c>
      <c r="BM29" s="22">
        <f>SUM($BM$27:$BM$28)</f>
        <v>6012</v>
      </c>
      <c r="BN29" s="22">
        <f>SUM($BN$27:$BN$28)</f>
        <v>1333</v>
      </c>
      <c r="BO29" s="22">
        <f>SUM($BO$27:$BO$28)</f>
        <v>2543</v>
      </c>
      <c r="BP29" s="36">
        <f>SUM($BP$27:$BP$28)</f>
        <v>8875</v>
      </c>
      <c r="BQ29" s="22">
        <f>SUM($BQ$27:$BQ$28)</f>
        <v>2774</v>
      </c>
      <c r="BR29" s="23">
        <f>SUM($BR$27:$BR$28)</f>
        <v>31706</v>
      </c>
      <c r="BS29" s="22">
        <f>SUM($BS$27:$BS$28)</f>
        <v>2531</v>
      </c>
      <c r="BT29" s="22">
        <f>SUM($BT$27:$BT$28)</f>
        <v>418</v>
      </c>
      <c r="BU29" s="22">
        <f>SUM($BU$27:$BU$28)</f>
        <v>373</v>
      </c>
      <c r="BV29" s="22">
        <f>SUM($BV$27:$BV$28)</f>
        <v>367</v>
      </c>
      <c r="BW29" s="22">
        <f>SUM($BW$27:$BW$28)</f>
        <v>321</v>
      </c>
      <c r="BX29" s="22">
        <f>SUM($BX$27:$BX$28)</f>
        <v>409</v>
      </c>
      <c r="BY29" s="22">
        <f>SUM($BY$27:$BY$28)</f>
        <v>369</v>
      </c>
      <c r="BZ29" s="23">
        <f>SUM($BZ$27:$BZ$28)</f>
        <v>4788</v>
      </c>
      <c r="CA29" s="22">
        <f>SUM($CA$27:$CA$28)</f>
        <v>906</v>
      </c>
      <c r="CB29" s="23">
        <f>SUM($CB$27:$CB$28)</f>
        <v>906</v>
      </c>
      <c r="CC29" s="22">
        <f>SUM($CC$27:$CC$28)</f>
        <v>748</v>
      </c>
      <c r="CD29" s="22">
        <f>SUM($CD$27:$CD$28)</f>
        <v>935</v>
      </c>
      <c r="CE29" s="22">
        <f>SUM($CE$27:$CE$28)</f>
        <v>476</v>
      </c>
      <c r="CF29" s="23">
        <f>SUM($CF$27:$CF$28)</f>
        <v>2159</v>
      </c>
      <c r="CG29" s="22">
        <f>SUM($CG$27:$CG$28)</f>
        <v>3789</v>
      </c>
      <c r="CH29" s="23">
        <f>SUM($CH$27:$CH$28)</f>
        <v>3789</v>
      </c>
      <c r="CI29" s="43"/>
      <c r="CJ29" s="22">
        <f>SUM($CJ$27:$CJ$28)</f>
        <v>2</v>
      </c>
      <c r="CK29" s="22">
        <f>SUM($CK$27:$CK$28)</f>
        <v>1508</v>
      </c>
      <c r="CL29" s="43"/>
      <c r="CM29" s="23">
        <f>SUM($CM$27:$CM$28)</f>
        <v>1510</v>
      </c>
      <c r="CN29" s="22">
        <f>SUM($CN$27:$CN$28)</f>
        <v>0</v>
      </c>
      <c r="CO29" s="24">
        <f>SUM($CO$27:$CO$28)</f>
        <v>32</v>
      </c>
      <c r="CP29" s="22">
        <f>SUM($AY$29:$CO$29,-$BB$29,-$BJ$29,-$BR$29,-$BZ$29,-$CB$29,-$CF$29,-$CH$29,-$CM$29)</f>
        <v>70993</v>
      </c>
      <c r="CQ29" s="25" t="s">
        <v>182</v>
      </c>
    </row>
    <row r="30" spans="2:95" ht="14.4" x14ac:dyDescent="0.3">
      <c r="B30" s="26">
        <v>11</v>
      </c>
      <c r="C30" s="27" t="s">
        <v>183</v>
      </c>
      <c r="D30" s="28">
        <v>0</v>
      </c>
      <c r="E30" s="28">
        <v>0</v>
      </c>
      <c r="F30" s="28">
        <v>0</v>
      </c>
      <c r="G30" s="29">
        <f>SUM($D$30:$F$30)</f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9">
        <f>SUM($H$30:$N$30)</f>
        <v>0</v>
      </c>
      <c r="P30" s="38"/>
      <c r="Q30" s="28">
        <v>1</v>
      </c>
      <c r="R30" s="28">
        <v>0</v>
      </c>
      <c r="S30" s="28">
        <v>2</v>
      </c>
      <c r="T30" s="28">
        <v>0</v>
      </c>
      <c r="U30" s="38"/>
      <c r="V30" s="28">
        <v>0</v>
      </c>
      <c r="W30" s="29">
        <f>SUM($P$30:$V$30)</f>
        <v>3</v>
      </c>
      <c r="X30" s="28">
        <v>0</v>
      </c>
      <c r="Y30" s="28">
        <v>1</v>
      </c>
      <c r="Z30" s="28">
        <v>1</v>
      </c>
      <c r="AA30" s="28">
        <v>0</v>
      </c>
      <c r="AB30" s="28">
        <v>0</v>
      </c>
      <c r="AC30" s="28">
        <v>0</v>
      </c>
      <c r="AD30" s="28">
        <v>0</v>
      </c>
      <c r="AE30" s="29">
        <f>SUM($X$30:$AD$30)</f>
        <v>2</v>
      </c>
      <c r="AF30" s="28">
        <v>0</v>
      </c>
      <c r="AG30" s="29">
        <f>SUM($AF$30:$AF$30)</f>
        <v>0</v>
      </c>
      <c r="AH30" s="28">
        <v>0</v>
      </c>
      <c r="AI30" s="28">
        <v>0</v>
      </c>
      <c r="AJ30" s="28">
        <v>0</v>
      </c>
      <c r="AK30" s="29">
        <f>SUM($AH$30:$AJ$30)</f>
        <v>0</v>
      </c>
      <c r="AL30" s="28">
        <v>0</v>
      </c>
      <c r="AM30" s="29">
        <f>SUM($AL$30:$AL$30)</f>
        <v>0</v>
      </c>
      <c r="AN30" s="41"/>
      <c r="AO30" s="41"/>
      <c r="AP30" s="28">
        <v>2</v>
      </c>
      <c r="AQ30" s="41"/>
      <c r="AR30" s="29">
        <f>SUM($AN$30:$AQ$30)</f>
        <v>2</v>
      </c>
      <c r="AS30" s="28">
        <v>0</v>
      </c>
      <c r="AT30" s="28">
        <v>7</v>
      </c>
      <c r="AU30" s="30">
        <v>0.54654599999999998</v>
      </c>
      <c r="AV30" s="31">
        <v>2</v>
      </c>
      <c r="AX30" s="26">
        <v>11</v>
      </c>
      <c r="AY30" s="31">
        <v>0</v>
      </c>
      <c r="AZ30" s="31">
        <v>0</v>
      </c>
      <c r="BA30" s="31">
        <v>0</v>
      </c>
      <c r="BB30" s="32">
        <f>SUM($AY$30:$BA$30)</f>
        <v>0</v>
      </c>
      <c r="BC30" s="31">
        <v>0</v>
      </c>
      <c r="BD30" s="31">
        <v>0</v>
      </c>
      <c r="BE30" s="31">
        <v>0</v>
      </c>
      <c r="BF30" s="31">
        <v>0</v>
      </c>
      <c r="BG30" s="31">
        <v>0</v>
      </c>
      <c r="BH30" s="31">
        <v>0</v>
      </c>
      <c r="BI30" s="31">
        <v>0</v>
      </c>
      <c r="BJ30" s="32">
        <f>SUM($BC$30:$BI$30)</f>
        <v>0</v>
      </c>
      <c r="BK30" s="39"/>
      <c r="BL30" s="31">
        <v>0</v>
      </c>
      <c r="BM30" s="31">
        <v>0</v>
      </c>
      <c r="BN30" s="31">
        <v>1</v>
      </c>
      <c r="BO30" s="31">
        <v>0</v>
      </c>
      <c r="BP30" s="39"/>
      <c r="BQ30" s="31">
        <v>0</v>
      </c>
      <c r="BR30" s="32">
        <f>SUM($BK$30:$BQ$30)</f>
        <v>1</v>
      </c>
      <c r="BS30" s="31">
        <v>0</v>
      </c>
      <c r="BT30" s="31">
        <v>0</v>
      </c>
      <c r="BU30" s="31">
        <v>0</v>
      </c>
      <c r="BV30" s="31">
        <v>0</v>
      </c>
      <c r="BW30" s="31">
        <v>0</v>
      </c>
      <c r="BX30" s="31">
        <v>0</v>
      </c>
      <c r="BY30" s="31">
        <v>0</v>
      </c>
      <c r="BZ30" s="32">
        <f>SUM($BS$30:$BY$30)</f>
        <v>0</v>
      </c>
      <c r="CA30" s="31">
        <v>0</v>
      </c>
      <c r="CB30" s="32">
        <f>SUM($CA$30:$CA$30)</f>
        <v>0</v>
      </c>
      <c r="CC30" s="31">
        <v>0</v>
      </c>
      <c r="CD30" s="31">
        <v>0</v>
      </c>
      <c r="CE30" s="31">
        <v>0</v>
      </c>
      <c r="CF30" s="32">
        <f>SUM($CC$30:$CE$30)</f>
        <v>0</v>
      </c>
      <c r="CG30" s="31">
        <v>0</v>
      </c>
      <c r="CH30" s="32">
        <f>SUM($CG$30:$CG$30)</f>
        <v>0</v>
      </c>
      <c r="CI30" s="43"/>
      <c r="CJ30" s="31">
        <v>-2</v>
      </c>
      <c r="CK30" s="31">
        <v>1</v>
      </c>
      <c r="CL30" s="43"/>
      <c r="CM30" s="32">
        <f>SUM($CI$30:$CL$30)</f>
        <v>-1</v>
      </c>
      <c r="CN30" s="31">
        <v>0</v>
      </c>
      <c r="CO30" s="33">
        <v>0</v>
      </c>
      <c r="CP30" s="31"/>
      <c r="CQ30" s="34" t="s">
        <v>86</v>
      </c>
    </row>
    <row r="31" spans="2:95" ht="14.4" x14ac:dyDescent="0.3">
      <c r="B31" s="18"/>
      <c r="C31" s="19" t="s">
        <v>180</v>
      </c>
      <c r="D31" s="20"/>
      <c r="E31" s="20" t="s">
        <v>172</v>
      </c>
      <c r="F31" s="20" t="s">
        <v>172</v>
      </c>
      <c r="G31" s="21"/>
      <c r="H31" s="20"/>
      <c r="I31" s="20" t="s">
        <v>172</v>
      </c>
      <c r="J31" s="20"/>
      <c r="K31" s="20" t="s">
        <v>172</v>
      </c>
      <c r="L31" s="20" t="s">
        <v>172</v>
      </c>
      <c r="M31" s="20" t="s">
        <v>172</v>
      </c>
      <c r="N31" s="20" t="s">
        <v>172</v>
      </c>
      <c r="O31" s="21"/>
      <c r="P31" s="35"/>
      <c r="Q31" s="20" t="s">
        <v>172</v>
      </c>
      <c r="R31" s="20"/>
      <c r="S31" s="20" t="s">
        <v>172</v>
      </c>
      <c r="T31" s="20" t="s">
        <v>172</v>
      </c>
      <c r="U31" s="35"/>
      <c r="V31" s="20"/>
      <c r="W31" s="21"/>
      <c r="X31" s="20" t="s">
        <v>172</v>
      </c>
      <c r="Y31" s="20" t="s">
        <v>172</v>
      </c>
      <c r="Z31" s="20" t="s">
        <v>172</v>
      </c>
      <c r="AA31" s="20" t="s">
        <v>172</v>
      </c>
      <c r="AB31" s="20" t="s">
        <v>172</v>
      </c>
      <c r="AC31" s="20" t="s">
        <v>172</v>
      </c>
      <c r="AD31" s="20" t="s">
        <v>172</v>
      </c>
      <c r="AE31" s="21"/>
      <c r="AF31" s="20" t="s">
        <v>172</v>
      </c>
      <c r="AG31" s="21"/>
      <c r="AH31" s="20" t="s">
        <v>172</v>
      </c>
      <c r="AI31" s="20">
        <v>57</v>
      </c>
      <c r="AJ31" s="20" t="s">
        <v>172</v>
      </c>
      <c r="AK31" s="21"/>
      <c r="AL31" s="20"/>
      <c r="AM31" s="21"/>
      <c r="AN31" s="40"/>
      <c r="AO31" s="40"/>
      <c r="AP31" s="20" t="s">
        <v>172</v>
      </c>
      <c r="AQ31" s="40"/>
      <c r="AR31" s="21"/>
      <c r="AS31" s="18"/>
      <c r="AT31" s="18"/>
      <c r="AU31" s="18"/>
      <c r="AV31" s="18"/>
      <c r="AX31" s="18"/>
      <c r="AY31" s="22">
        <f>SUM($AY$29:$AY$30)</f>
        <v>3017</v>
      </c>
      <c r="AZ31" s="22">
        <f>SUM($AZ$29:$AZ$30)</f>
        <v>2406</v>
      </c>
      <c r="BA31" s="22">
        <f>SUM($BA$29:$BA$30)</f>
        <v>2837</v>
      </c>
      <c r="BB31" s="23">
        <f>SUM($BB$29:$BB$30)</f>
        <v>8260</v>
      </c>
      <c r="BC31" s="22">
        <f>SUM($BC$29:$BC$30)</f>
        <v>4694</v>
      </c>
      <c r="BD31" s="22">
        <f>SUM($BD$29:$BD$30)</f>
        <v>1532</v>
      </c>
      <c r="BE31" s="22">
        <f>SUM($BE$29:$BE$30)</f>
        <v>5911</v>
      </c>
      <c r="BF31" s="22">
        <f>SUM($BF$29:$BF$30)</f>
        <v>1335</v>
      </c>
      <c r="BG31" s="22">
        <f>SUM($BG$29:$BG$30)</f>
        <v>984</v>
      </c>
      <c r="BH31" s="22">
        <f>SUM($BH$29:$BH$30)</f>
        <v>1035</v>
      </c>
      <c r="BI31" s="22">
        <f>SUM($BI$29:$BI$30)</f>
        <v>2352</v>
      </c>
      <c r="BJ31" s="23">
        <f>SUM($BJ$29:$BJ$30)</f>
        <v>17843</v>
      </c>
      <c r="BK31" s="36">
        <f>SUM($BK$29:$BK$30)</f>
        <v>8875</v>
      </c>
      <c r="BL31" s="22">
        <f>SUM($BL$29:$BL$30)</f>
        <v>1294</v>
      </c>
      <c r="BM31" s="22">
        <f>SUM($BM$29:$BM$30)</f>
        <v>6012</v>
      </c>
      <c r="BN31" s="22">
        <f>SUM($BN$29:$BN$30)</f>
        <v>1334</v>
      </c>
      <c r="BO31" s="22">
        <f>SUM($BO$29:$BO$30)</f>
        <v>2543</v>
      </c>
      <c r="BP31" s="36">
        <f>SUM($BP$29:$BP$30)</f>
        <v>8875</v>
      </c>
      <c r="BQ31" s="22">
        <f>SUM($BQ$29:$BQ$30)</f>
        <v>2774</v>
      </c>
      <c r="BR31" s="23">
        <f>SUM($BR$29:$BR$30)</f>
        <v>31707</v>
      </c>
      <c r="BS31" s="22">
        <f>SUM($BS$29:$BS$30)</f>
        <v>2531</v>
      </c>
      <c r="BT31" s="22">
        <f>SUM($BT$29:$BT$30)</f>
        <v>418</v>
      </c>
      <c r="BU31" s="22">
        <f>SUM($BU$29:$BU$30)</f>
        <v>373</v>
      </c>
      <c r="BV31" s="22">
        <f>SUM($BV$29:$BV$30)</f>
        <v>367</v>
      </c>
      <c r="BW31" s="22">
        <f>SUM($BW$29:$BW$30)</f>
        <v>321</v>
      </c>
      <c r="BX31" s="22">
        <f>SUM($BX$29:$BX$30)</f>
        <v>409</v>
      </c>
      <c r="BY31" s="22">
        <f>SUM($BY$29:$BY$30)</f>
        <v>369</v>
      </c>
      <c r="BZ31" s="23">
        <f>SUM($BZ$29:$BZ$30)</f>
        <v>4788</v>
      </c>
      <c r="CA31" s="22">
        <f>SUM($CA$29:$CA$30)</f>
        <v>906</v>
      </c>
      <c r="CB31" s="23">
        <f>SUM($CB$29:$CB$30)</f>
        <v>906</v>
      </c>
      <c r="CC31" s="22">
        <f>SUM($CC$29:$CC$30)</f>
        <v>748</v>
      </c>
      <c r="CD31" s="22">
        <f>SUM($CD$29:$CD$30)</f>
        <v>935</v>
      </c>
      <c r="CE31" s="22">
        <f>SUM($CE$29:$CE$30)</f>
        <v>476</v>
      </c>
      <c r="CF31" s="23">
        <f>SUM($CF$29:$CF$30)</f>
        <v>2159</v>
      </c>
      <c r="CG31" s="22">
        <f>SUM($CG$29:$CG$30)</f>
        <v>3789</v>
      </c>
      <c r="CH31" s="23">
        <f>SUM($CH$29:$CH$30)</f>
        <v>3789</v>
      </c>
      <c r="CI31" s="43"/>
      <c r="CJ31" s="22">
        <f>SUM($CJ$29:$CJ$30)</f>
        <v>0</v>
      </c>
      <c r="CK31" s="22">
        <f>SUM($CK$29:$CK$30)</f>
        <v>1509</v>
      </c>
      <c r="CL31" s="43"/>
      <c r="CM31" s="23">
        <f>SUM($CM$29:$CM$30)</f>
        <v>1509</v>
      </c>
      <c r="CN31" s="22">
        <f>SUM($CN$29:$CN$30)</f>
        <v>0</v>
      </c>
      <c r="CO31" s="24">
        <f>SUM($CO$29:$CO$30)</f>
        <v>32</v>
      </c>
      <c r="CP31" s="22">
        <f>SUM($AY$31:$CO$31,-$BB$31,-$BJ$31,-$BR$31,-$BZ$31,-$CB$31,-$CF$31,-$CH$31,-$CM$31)</f>
        <v>70993</v>
      </c>
      <c r="CQ31" s="25" t="s">
        <v>182</v>
      </c>
    </row>
    <row r="32" spans="2:95" ht="14.4" x14ac:dyDescent="0.3">
      <c r="B32" s="26">
        <v>12</v>
      </c>
      <c r="C32" s="27" t="s">
        <v>176</v>
      </c>
      <c r="D32" s="28">
        <v>0</v>
      </c>
      <c r="E32" s="28">
        <v>0</v>
      </c>
      <c r="F32" s="28">
        <v>0</v>
      </c>
      <c r="G32" s="29">
        <f>SUM($D$32:$F$32)</f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9">
        <f>SUM($H$32:$N$32)</f>
        <v>0</v>
      </c>
      <c r="P32" s="38"/>
      <c r="Q32" s="28">
        <v>0</v>
      </c>
      <c r="R32" s="28">
        <v>0</v>
      </c>
      <c r="S32" s="28">
        <v>0</v>
      </c>
      <c r="T32" s="28">
        <v>0</v>
      </c>
      <c r="U32" s="38"/>
      <c r="V32" s="28">
        <v>0</v>
      </c>
      <c r="W32" s="29">
        <f>SUM($P$32:$V$32)</f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9">
        <f>SUM($X$32:$AD$32)</f>
        <v>0</v>
      </c>
      <c r="AF32" s="28">
        <v>0</v>
      </c>
      <c r="AG32" s="29">
        <f>SUM($AF$32:$AF$32)</f>
        <v>0</v>
      </c>
      <c r="AH32" s="28">
        <v>0</v>
      </c>
      <c r="AI32" s="28">
        <v>1</v>
      </c>
      <c r="AJ32" s="28">
        <v>0</v>
      </c>
      <c r="AK32" s="29">
        <f>SUM($AH$32:$AJ$32)</f>
        <v>1</v>
      </c>
      <c r="AL32" s="28">
        <v>0</v>
      </c>
      <c r="AM32" s="29">
        <f>SUM($AL$32:$AL$32)</f>
        <v>0</v>
      </c>
      <c r="AN32" s="41"/>
      <c r="AO32" s="41"/>
      <c r="AP32" s="28">
        <v>0</v>
      </c>
      <c r="AQ32" s="41"/>
      <c r="AR32" s="29">
        <f>SUM($AN$32:$AQ$32)</f>
        <v>0</v>
      </c>
      <c r="AS32" s="28">
        <v>0</v>
      </c>
      <c r="AT32" s="28">
        <v>1</v>
      </c>
      <c r="AU32" s="30">
        <v>5.0874000000000003E-2</v>
      </c>
      <c r="AV32" s="31">
        <v>0</v>
      </c>
      <c r="AX32" s="26">
        <v>12</v>
      </c>
      <c r="AY32" s="31">
        <v>0</v>
      </c>
      <c r="AZ32" s="31">
        <v>0</v>
      </c>
      <c r="BA32" s="31">
        <v>0</v>
      </c>
      <c r="BB32" s="32">
        <f>SUM($AY$32:$BA$32)</f>
        <v>0</v>
      </c>
      <c r="BC32" s="31">
        <v>0</v>
      </c>
      <c r="BD32" s="31">
        <v>0</v>
      </c>
      <c r="BE32" s="31">
        <v>0</v>
      </c>
      <c r="BF32" s="31">
        <v>0</v>
      </c>
      <c r="BG32" s="31">
        <v>0</v>
      </c>
      <c r="BH32" s="31">
        <v>0</v>
      </c>
      <c r="BI32" s="31">
        <v>0</v>
      </c>
      <c r="BJ32" s="32">
        <f>SUM($BC$32:$BI$32)</f>
        <v>0</v>
      </c>
      <c r="BK32" s="39"/>
      <c r="BL32" s="31">
        <v>0</v>
      </c>
      <c r="BM32" s="31">
        <v>0</v>
      </c>
      <c r="BN32" s="31">
        <v>0</v>
      </c>
      <c r="BO32" s="31">
        <v>0</v>
      </c>
      <c r="BP32" s="39"/>
      <c r="BQ32" s="31">
        <v>0</v>
      </c>
      <c r="BR32" s="32">
        <f>SUM($BK$32:$BQ$32)</f>
        <v>0</v>
      </c>
      <c r="BS32" s="31">
        <v>0</v>
      </c>
      <c r="BT32" s="31">
        <v>0</v>
      </c>
      <c r="BU32" s="31">
        <v>0</v>
      </c>
      <c r="BV32" s="31">
        <v>0</v>
      </c>
      <c r="BW32" s="31">
        <v>0</v>
      </c>
      <c r="BX32" s="31">
        <v>0</v>
      </c>
      <c r="BY32" s="31">
        <v>0</v>
      </c>
      <c r="BZ32" s="32">
        <f>SUM($BS$32:$BY$32)</f>
        <v>0</v>
      </c>
      <c r="CA32" s="31">
        <v>0</v>
      </c>
      <c r="CB32" s="32">
        <f>SUM($CA$32:$CA$32)</f>
        <v>0</v>
      </c>
      <c r="CC32" s="31">
        <v>0</v>
      </c>
      <c r="CD32" s="31">
        <v>0</v>
      </c>
      <c r="CE32" s="31">
        <v>0</v>
      </c>
      <c r="CF32" s="32">
        <f>SUM($CC$32:$CE$32)</f>
        <v>0</v>
      </c>
      <c r="CG32" s="31">
        <v>0</v>
      </c>
      <c r="CH32" s="32">
        <f>SUM($CG$32:$CG$32)</f>
        <v>0</v>
      </c>
      <c r="CI32" s="43"/>
      <c r="CJ32" s="31">
        <v>0</v>
      </c>
      <c r="CK32" s="31">
        <v>0</v>
      </c>
      <c r="CL32" s="43"/>
      <c r="CM32" s="32">
        <f>SUM($CI$32:$CL$32)</f>
        <v>0</v>
      </c>
      <c r="CN32" s="31">
        <v>0</v>
      </c>
      <c r="CO32" s="33">
        <v>0</v>
      </c>
      <c r="CP32" s="31"/>
      <c r="CQ32" s="34" t="s">
        <v>86</v>
      </c>
    </row>
    <row r="33" spans="2:95" ht="14.4" x14ac:dyDescent="0.3">
      <c r="B33" s="18"/>
      <c r="C33" s="19" t="s">
        <v>184</v>
      </c>
      <c r="D33" s="20"/>
      <c r="E33" s="20">
        <v>61</v>
      </c>
      <c r="F33" s="20">
        <v>73</v>
      </c>
      <c r="G33" s="21"/>
      <c r="H33" s="20"/>
      <c r="I33" s="20" t="s">
        <v>172</v>
      </c>
      <c r="J33" s="20"/>
      <c r="K33" s="20">
        <v>52</v>
      </c>
      <c r="L33" s="20">
        <v>31</v>
      </c>
      <c r="M33" s="20" t="s">
        <v>172</v>
      </c>
      <c r="N33" s="20">
        <v>64</v>
      </c>
      <c r="O33" s="21"/>
      <c r="P33" s="35"/>
      <c r="Q33" s="20">
        <v>43</v>
      </c>
      <c r="R33" s="20"/>
      <c r="S33" s="20">
        <v>46</v>
      </c>
      <c r="T33" s="20">
        <v>68</v>
      </c>
      <c r="U33" s="35"/>
      <c r="V33" s="20"/>
      <c r="W33" s="21"/>
      <c r="X33" s="20">
        <v>79</v>
      </c>
      <c r="Y33" s="20">
        <v>25</v>
      </c>
      <c r="Z33" s="20">
        <v>18</v>
      </c>
      <c r="AA33" s="20">
        <v>23</v>
      </c>
      <c r="AB33" s="40"/>
      <c r="AC33" s="20">
        <v>37</v>
      </c>
      <c r="AD33" s="20">
        <v>15</v>
      </c>
      <c r="AE33" s="21"/>
      <c r="AF33" s="20">
        <v>34</v>
      </c>
      <c r="AG33" s="21"/>
      <c r="AH33" s="20" t="s">
        <v>172</v>
      </c>
      <c r="AI33" s="20">
        <v>55</v>
      </c>
      <c r="AJ33" s="20">
        <v>20</v>
      </c>
      <c r="AK33" s="21"/>
      <c r="AL33" s="20"/>
      <c r="AM33" s="21"/>
      <c r="AN33" s="40"/>
      <c r="AO33" s="40"/>
      <c r="AP33" s="20" t="s">
        <v>172</v>
      </c>
      <c r="AQ33" s="40"/>
      <c r="AR33" s="21"/>
      <c r="AS33" s="18"/>
      <c r="AT33" s="18"/>
      <c r="AU33" s="18"/>
      <c r="AV33" s="18"/>
      <c r="AX33" s="18"/>
      <c r="AY33" s="22">
        <f>SUM($AY$31:$AY$32)</f>
        <v>3017</v>
      </c>
      <c r="AZ33" s="22">
        <f>SUM($AZ$31:$AZ$32)</f>
        <v>2406</v>
      </c>
      <c r="BA33" s="22">
        <f>SUM($BA$31:$BA$32)</f>
        <v>2837</v>
      </c>
      <c r="BB33" s="23">
        <f>SUM($BB$31:$BB$32)</f>
        <v>8260</v>
      </c>
      <c r="BC33" s="22">
        <f>SUM($BC$31:$BC$32)</f>
        <v>4694</v>
      </c>
      <c r="BD33" s="22">
        <f>SUM($BD$31:$BD$32)</f>
        <v>1532</v>
      </c>
      <c r="BE33" s="22">
        <f>SUM($BE$31:$BE$32)</f>
        <v>5911</v>
      </c>
      <c r="BF33" s="22">
        <f>SUM($BF$31:$BF$32)</f>
        <v>1335</v>
      </c>
      <c r="BG33" s="22">
        <f>SUM($BG$31:$BG$32)</f>
        <v>984</v>
      </c>
      <c r="BH33" s="22">
        <f>SUM($BH$31:$BH$32)</f>
        <v>1035</v>
      </c>
      <c r="BI33" s="22">
        <f>SUM($BI$31:$BI$32)</f>
        <v>2352</v>
      </c>
      <c r="BJ33" s="23">
        <f>SUM($BJ$31:$BJ$32)</f>
        <v>17843</v>
      </c>
      <c r="BK33" s="36">
        <f>SUM($BK$31:$BK$32)</f>
        <v>8875</v>
      </c>
      <c r="BL33" s="22">
        <f>SUM($BL$31:$BL$32)</f>
        <v>1294</v>
      </c>
      <c r="BM33" s="22">
        <f>SUM($BM$31:$BM$32)</f>
        <v>6012</v>
      </c>
      <c r="BN33" s="22">
        <f>SUM($BN$31:$BN$32)</f>
        <v>1334</v>
      </c>
      <c r="BO33" s="22">
        <f>SUM($BO$31:$BO$32)</f>
        <v>2543</v>
      </c>
      <c r="BP33" s="36">
        <f>SUM($BP$31:$BP$32)</f>
        <v>8875</v>
      </c>
      <c r="BQ33" s="22">
        <f>SUM($BQ$31:$BQ$32)</f>
        <v>2774</v>
      </c>
      <c r="BR33" s="23">
        <f>SUM($BR$31:$BR$32)</f>
        <v>31707</v>
      </c>
      <c r="BS33" s="22">
        <f>SUM($BS$31:$BS$32)</f>
        <v>2531</v>
      </c>
      <c r="BT33" s="22">
        <f>SUM($BT$31:$BT$32)</f>
        <v>418</v>
      </c>
      <c r="BU33" s="22">
        <f>SUM($BU$31:$BU$32)</f>
        <v>373</v>
      </c>
      <c r="BV33" s="22">
        <f>SUM($BV$31:$BV$32)</f>
        <v>367</v>
      </c>
      <c r="BW33" s="22">
        <f>SUM($BW$31:$BW$32)</f>
        <v>321</v>
      </c>
      <c r="BX33" s="22">
        <f>SUM($BX$31:$BX$32)</f>
        <v>409</v>
      </c>
      <c r="BY33" s="22">
        <f>SUM($BY$31:$BY$32)</f>
        <v>369</v>
      </c>
      <c r="BZ33" s="23">
        <f>SUM($BZ$31:$BZ$32)</f>
        <v>4788</v>
      </c>
      <c r="CA33" s="22">
        <f>SUM($CA$31:$CA$32)</f>
        <v>906</v>
      </c>
      <c r="CB33" s="23">
        <f>SUM($CB$31:$CB$32)</f>
        <v>906</v>
      </c>
      <c r="CC33" s="22">
        <f>SUM($CC$31:$CC$32)</f>
        <v>748</v>
      </c>
      <c r="CD33" s="22">
        <f>SUM($CD$31:$CD$32)</f>
        <v>935</v>
      </c>
      <c r="CE33" s="22">
        <f>SUM($CE$31:$CE$32)</f>
        <v>476</v>
      </c>
      <c r="CF33" s="23">
        <f>SUM($CF$31:$CF$32)</f>
        <v>2159</v>
      </c>
      <c r="CG33" s="22">
        <f>SUM($CG$31:$CG$32)</f>
        <v>3789</v>
      </c>
      <c r="CH33" s="23">
        <f>SUM($CH$31:$CH$32)</f>
        <v>3789</v>
      </c>
      <c r="CI33" s="43"/>
      <c r="CJ33" s="42">
        <f>SUM($CJ$31:$CJ$32)</f>
        <v>0</v>
      </c>
      <c r="CK33" s="22">
        <f>SUM($CK$31:$CK$32)</f>
        <v>1509</v>
      </c>
      <c r="CL33" s="43"/>
      <c r="CM33" s="23">
        <f>SUM($CM$31:$CM$32)</f>
        <v>1509</v>
      </c>
      <c r="CN33" s="22">
        <f>SUM($CN$31:$CN$32)</f>
        <v>0</v>
      </c>
      <c r="CO33" s="24">
        <f>SUM($CO$31:$CO$32)</f>
        <v>32</v>
      </c>
      <c r="CP33" s="22">
        <f>SUM($AY$33:$CO$33,-$BB$33,-$BJ$33,-$BR$33,-$BZ$33,-$CB$33,-$CF$33,-$CH$33,-$CM$33)</f>
        <v>70993</v>
      </c>
      <c r="CQ33" s="25" t="s">
        <v>87</v>
      </c>
    </row>
    <row r="34" spans="2:95" ht="14.4" x14ac:dyDescent="0.3">
      <c r="B34" s="26">
        <v>13</v>
      </c>
      <c r="C34" s="27" t="s">
        <v>185</v>
      </c>
      <c r="D34" s="28">
        <v>3</v>
      </c>
      <c r="E34" s="28">
        <v>4</v>
      </c>
      <c r="F34" s="28">
        <v>2</v>
      </c>
      <c r="G34" s="29">
        <f>SUM($D$34:$F$34)</f>
        <v>9</v>
      </c>
      <c r="H34" s="28">
        <v>0</v>
      </c>
      <c r="I34" s="28">
        <v>0</v>
      </c>
      <c r="J34" s="28">
        <v>11</v>
      </c>
      <c r="K34" s="28">
        <v>2</v>
      </c>
      <c r="L34" s="28">
        <v>2</v>
      </c>
      <c r="M34" s="28">
        <v>0</v>
      </c>
      <c r="N34" s="28">
        <v>1</v>
      </c>
      <c r="O34" s="29">
        <f>SUM($H$34:$N$34)</f>
        <v>16</v>
      </c>
      <c r="P34" s="38"/>
      <c r="Q34" s="28">
        <v>1</v>
      </c>
      <c r="R34" s="28">
        <v>0</v>
      </c>
      <c r="S34" s="28">
        <v>4</v>
      </c>
      <c r="T34" s="28">
        <v>1</v>
      </c>
      <c r="U34" s="38"/>
      <c r="V34" s="28">
        <v>1</v>
      </c>
      <c r="W34" s="29">
        <f>SUM($P$34:$V$34)</f>
        <v>7</v>
      </c>
      <c r="X34" s="28">
        <v>98</v>
      </c>
      <c r="Y34" s="28">
        <v>28</v>
      </c>
      <c r="Z34" s="28">
        <v>29</v>
      </c>
      <c r="AA34" s="28">
        <v>75</v>
      </c>
      <c r="AB34" s="41" t="s">
        <v>79</v>
      </c>
      <c r="AC34" s="28">
        <v>26</v>
      </c>
      <c r="AD34" s="28">
        <v>18</v>
      </c>
      <c r="AE34" s="29">
        <f>SUM($X$34:$AD$34)</f>
        <v>274</v>
      </c>
      <c r="AF34" s="28">
        <v>4</v>
      </c>
      <c r="AG34" s="29">
        <f>SUM($AF$34:$AF$34)</f>
        <v>4</v>
      </c>
      <c r="AH34" s="28">
        <v>0</v>
      </c>
      <c r="AI34" s="28">
        <v>1</v>
      </c>
      <c r="AJ34" s="28">
        <v>2</v>
      </c>
      <c r="AK34" s="29">
        <f>SUM($AH$34:$AJ$34)</f>
        <v>3</v>
      </c>
      <c r="AL34" s="28">
        <v>5</v>
      </c>
      <c r="AM34" s="29">
        <f>SUM($AL$34:$AL$34)</f>
        <v>5</v>
      </c>
      <c r="AN34" s="41"/>
      <c r="AO34" s="41"/>
      <c r="AP34" s="28">
        <v>0</v>
      </c>
      <c r="AQ34" s="41"/>
      <c r="AR34" s="29">
        <f>SUM($AN$34:$AQ$34)</f>
        <v>0</v>
      </c>
      <c r="AS34" s="28">
        <v>0</v>
      </c>
      <c r="AT34" s="28">
        <v>318</v>
      </c>
      <c r="AU34" s="30">
        <v>1</v>
      </c>
      <c r="AV34" s="31">
        <v>318</v>
      </c>
      <c r="AX34" s="26">
        <v>13</v>
      </c>
      <c r="AY34" s="31">
        <v>3</v>
      </c>
      <c r="AZ34" s="31">
        <v>4</v>
      </c>
      <c r="BA34" s="31">
        <v>2</v>
      </c>
      <c r="BB34" s="32">
        <f>SUM($AY$34:$BA$34)</f>
        <v>9</v>
      </c>
      <c r="BC34" s="31">
        <v>0</v>
      </c>
      <c r="BD34" s="31">
        <v>0</v>
      </c>
      <c r="BE34" s="31">
        <v>11</v>
      </c>
      <c r="BF34" s="31">
        <v>2</v>
      </c>
      <c r="BG34" s="31">
        <v>2</v>
      </c>
      <c r="BH34" s="31">
        <v>0</v>
      </c>
      <c r="BI34" s="31">
        <v>1</v>
      </c>
      <c r="BJ34" s="32">
        <f>SUM($BC$34:$BI$34)</f>
        <v>16</v>
      </c>
      <c r="BK34" s="39"/>
      <c r="BL34" s="31">
        <v>1</v>
      </c>
      <c r="BM34" s="31">
        <v>0</v>
      </c>
      <c r="BN34" s="31">
        <v>4</v>
      </c>
      <c r="BO34" s="31">
        <v>1</v>
      </c>
      <c r="BP34" s="39"/>
      <c r="BQ34" s="31">
        <v>1</v>
      </c>
      <c r="BR34" s="32">
        <f>SUM($BK$34:$BQ$34)</f>
        <v>7</v>
      </c>
      <c r="BS34" s="31">
        <v>98</v>
      </c>
      <c r="BT34" s="31">
        <v>28</v>
      </c>
      <c r="BU34" s="31">
        <v>29</v>
      </c>
      <c r="BV34" s="31">
        <v>75</v>
      </c>
      <c r="BW34" s="31">
        <v>-318</v>
      </c>
      <c r="BX34" s="31">
        <v>26</v>
      </c>
      <c r="BY34" s="31">
        <v>18</v>
      </c>
      <c r="BZ34" s="32">
        <f>SUM($BS$34:$BY$34)</f>
        <v>-44</v>
      </c>
      <c r="CA34" s="31">
        <v>4</v>
      </c>
      <c r="CB34" s="32">
        <f>SUM($CA$34:$CA$34)</f>
        <v>4</v>
      </c>
      <c r="CC34" s="31">
        <v>0</v>
      </c>
      <c r="CD34" s="31">
        <v>1</v>
      </c>
      <c r="CE34" s="31">
        <v>2</v>
      </c>
      <c r="CF34" s="32">
        <f>SUM($CC$34:$CE$34)</f>
        <v>3</v>
      </c>
      <c r="CG34" s="31">
        <v>5</v>
      </c>
      <c r="CH34" s="32">
        <f>SUM($CG$34:$CG$34)</f>
        <v>5</v>
      </c>
      <c r="CI34" s="43"/>
      <c r="CJ34" s="43"/>
      <c r="CK34" s="31">
        <v>0</v>
      </c>
      <c r="CL34" s="43"/>
      <c r="CM34" s="32">
        <f>SUM($CI$34:$CL$34)</f>
        <v>0</v>
      </c>
      <c r="CN34" s="31">
        <v>0</v>
      </c>
      <c r="CO34" s="33">
        <v>0</v>
      </c>
      <c r="CP34" s="31"/>
      <c r="CQ34" s="34" t="s">
        <v>89</v>
      </c>
    </row>
    <row r="35" spans="2:95" ht="14.4" x14ac:dyDescent="0.3">
      <c r="B35" s="18"/>
      <c r="C35" s="19" t="s">
        <v>184</v>
      </c>
      <c r="D35" s="20"/>
      <c r="E35" s="20">
        <v>62</v>
      </c>
      <c r="F35" s="20">
        <v>75</v>
      </c>
      <c r="G35" s="21"/>
      <c r="H35" s="20"/>
      <c r="I35" s="20" t="s">
        <v>172</v>
      </c>
      <c r="J35" s="20"/>
      <c r="K35" s="20">
        <v>53</v>
      </c>
      <c r="L35" s="20" t="s">
        <v>172</v>
      </c>
      <c r="M35" s="20" t="s">
        <v>172</v>
      </c>
      <c r="N35" s="20" t="s">
        <v>172</v>
      </c>
      <c r="O35" s="21"/>
      <c r="P35" s="35"/>
      <c r="Q35" s="20" t="s">
        <v>172</v>
      </c>
      <c r="R35" s="20"/>
      <c r="S35" s="20" t="s">
        <v>172</v>
      </c>
      <c r="T35" s="20" t="s">
        <v>172</v>
      </c>
      <c r="U35" s="35"/>
      <c r="V35" s="20"/>
      <c r="W35" s="21"/>
      <c r="X35" s="20" t="s">
        <v>172</v>
      </c>
      <c r="Y35" s="20" t="s">
        <v>172</v>
      </c>
      <c r="Z35" s="20" t="s">
        <v>172</v>
      </c>
      <c r="AA35" s="20">
        <v>24</v>
      </c>
      <c r="AB35" s="40"/>
      <c r="AC35" s="20" t="s">
        <v>172</v>
      </c>
      <c r="AD35" s="20" t="s">
        <v>172</v>
      </c>
      <c r="AE35" s="21"/>
      <c r="AF35" s="20">
        <v>35</v>
      </c>
      <c r="AG35" s="21"/>
      <c r="AH35" s="20" t="s">
        <v>172</v>
      </c>
      <c r="AI35" s="20" t="s">
        <v>172</v>
      </c>
      <c r="AJ35" s="20" t="s">
        <v>172</v>
      </c>
      <c r="AK35" s="21"/>
      <c r="AL35" s="20"/>
      <c r="AM35" s="21"/>
      <c r="AN35" s="40"/>
      <c r="AO35" s="40"/>
      <c r="AP35" s="20" t="s">
        <v>172</v>
      </c>
      <c r="AQ35" s="40"/>
      <c r="AR35" s="21"/>
      <c r="AS35" s="18"/>
      <c r="AT35" s="18"/>
      <c r="AU35" s="18"/>
      <c r="AV35" s="18"/>
      <c r="AX35" s="18"/>
      <c r="AY35" s="22">
        <f>SUM($AY$33:$AY$34)</f>
        <v>3020</v>
      </c>
      <c r="AZ35" s="22">
        <f>SUM($AZ$33:$AZ$34)</f>
        <v>2410</v>
      </c>
      <c r="BA35" s="22">
        <f>SUM($BA$33:$BA$34)</f>
        <v>2839</v>
      </c>
      <c r="BB35" s="23">
        <f>SUM($BB$33:$BB$34)</f>
        <v>8269</v>
      </c>
      <c r="BC35" s="22">
        <f>SUM($BC$33:$BC$34)</f>
        <v>4694</v>
      </c>
      <c r="BD35" s="22">
        <f>SUM($BD$33:$BD$34)</f>
        <v>1532</v>
      </c>
      <c r="BE35" s="22">
        <f>SUM($BE$33:$BE$34)</f>
        <v>5922</v>
      </c>
      <c r="BF35" s="22">
        <f>SUM($BF$33:$BF$34)</f>
        <v>1337</v>
      </c>
      <c r="BG35" s="22">
        <f>SUM($BG$33:$BG$34)</f>
        <v>986</v>
      </c>
      <c r="BH35" s="22">
        <f>SUM($BH$33:$BH$34)</f>
        <v>1035</v>
      </c>
      <c r="BI35" s="22">
        <f>SUM($BI$33:$BI$34)</f>
        <v>2353</v>
      </c>
      <c r="BJ35" s="23">
        <f>SUM($BJ$33:$BJ$34)</f>
        <v>17859</v>
      </c>
      <c r="BK35" s="36">
        <f>SUM($BK$33:$BK$34)</f>
        <v>8875</v>
      </c>
      <c r="BL35" s="22">
        <f>SUM($BL$33:$BL$34)</f>
        <v>1295</v>
      </c>
      <c r="BM35" s="22">
        <f>SUM($BM$33:$BM$34)</f>
        <v>6012</v>
      </c>
      <c r="BN35" s="22">
        <f>SUM($BN$33:$BN$34)</f>
        <v>1338</v>
      </c>
      <c r="BO35" s="22">
        <f>SUM($BO$33:$BO$34)</f>
        <v>2544</v>
      </c>
      <c r="BP35" s="36">
        <f>SUM($BP$33:$BP$34)</f>
        <v>8875</v>
      </c>
      <c r="BQ35" s="22">
        <f>SUM($BQ$33:$BQ$34)</f>
        <v>2775</v>
      </c>
      <c r="BR35" s="23">
        <f>SUM($BR$33:$BR$34)</f>
        <v>31714</v>
      </c>
      <c r="BS35" s="22">
        <f>SUM($BS$33:$BS$34)</f>
        <v>2629</v>
      </c>
      <c r="BT35" s="22">
        <f>SUM($BT$33:$BT$34)</f>
        <v>446</v>
      </c>
      <c r="BU35" s="22">
        <f>SUM($BU$33:$BU$34)</f>
        <v>402</v>
      </c>
      <c r="BV35" s="22">
        <f>SUM($BV$33:$BV$34)</f>
        <v>442</v>
      </c>
      <c r="BW35" s="22">
        <f>SUM($BW$33:$BW$34)</f>
        <v>3</v>
      </c>
      <c r="BX35" s="22">
        <f>SUM($BX$33:$BX$34)</f>
        <v>435</v>
      </c>
      <c r="BY35" s="22">
        <f>SUM($BY$33:$BY$34)</f>
        <v>387</v>
      </c>
      <c r="BZ35" s="23">
        <f>SUM($BZ$33:$BZ$34)</f>
        <v>4744</v>
      </c>
      <c r="CA35" s="22">
        <f>SUM($CA$33:$CA$34)</f>
        <v>910</v>
      </c>
      <c r="CB35" s="23">
        <f>SUM($CB$33:$CB$34)</f>
        <v>910</v>
      </c>
      <c r="CC35" s="22">
        <f>SUM($CC$33:$CC$34)</f>
        <v>748</v>
      </c>
      <c r="CD35" s="22">
        <f>SUM($CD$33:$CD$34)</f>
        <v>936</v>
      </c>
      <c r="CE35" s="22">
        <f>SUM($CE$33:$CE$34)</f>
        <v>478</v>
      </c>
      <c r="CF35" s="23">
        <f>SUM($CF$33:$CF$34)</f>
        <v>2162</v>
      </c>
      <c r="CG35" s="22">
        <f>SUM($CG$33:$CG$34)</f>
        <v>3794</v>
      </c>
      <c r="CH35" s="23">
        <f>SUM($CH$33:$CH$34)</f>
        <v>3794</v>
      </c>
      <c r="CI35" s="43"/>
      <c r="CJ35" s="43"/>
      <c r="CK35" s="22">
        <f>SUM($CK$33:$CK$34)</f>
        <v>1509</v>
      </c>
      <c r="CL35" s="43"/>
      <c r="CM35" s="23">
        <f>SUM($CM$33:$CM$34)</f>
        <v>1509</v>
      </c>
      <c r="CN35" s="22">
        <f>SUM($CN$33:$CN$34)</f>
        <v>0</v>
      </c>
      <c r="CO35" s="24">
        <f>SUM($CO$33:$CO$34)</f>
        <v>32</v>
      </c>
      <c r="CP35" s="22">
        <f>SUM($AY$35:$CO$35,-$BB$35,-$BJ$35,-$BR$35,-$BZ$35,-$CB$35,-$CF$35,-$CH$35,-$CM$35)</f>
        <v>70993</v>
      </c>
      <c r="CQ35" s="25" t="s">
        <v>186</v>
      </c>
    </row>
    <row r="36" spans="2:95" ht="14.4" x14ac:dyDescent="0.3">
      <c r="B36" s="26">
        <v>14</v>
      </c>
      <c r="C36" s="27" t="s">
        <v>173</v>
      </c>
      <c r="D36" s="28">
        <v>0</v>
      </c>
      <c r="E36" s="28">
        <v>1</v>
      </c>
      <c r="F36" s="28">
        <v>1</v>
      </c>
      <c r="G36" s="29">
        <f>SUM($D$36:$F$36)</f>
        <v>2</v>
      </c>
      <c r="H36" s="28">
        <v>0</v>
      </c>
      <c r="I36" s="28">
        <v>0</v>
      </c>
      <c r="J36" s="28">
        <v>0</v>
      </c>
      <c r="K36" s="28">
        <v>1</v>
      </c>
      <c r="L36" s="28">
        <v>0</v>
      </c>
      <c r="M36" s="28">
        <v>0</v>
      </c>
      <c r="N36" s="28">
        <v>0</v>
      </c>
      <c r="O36" s="29">
        <f>SUM($H$36:$N$36)</f>
        <v>1</v>
      </c>
      <c r="P36" s="38"/>
      <c r="Q36" s="28">
        <v>0</v>
      </c>
      <c r="R36" s="28">
        <v>0</v>
      </c>
      <c r="S36" s="28">
        <v>0</v>
      </c>
      <c r="T36" s="28">
        <v>0</v>
      </c>
      <c r="U36" s="38"/>
      <c r="V36" s="28">
        <v>0</v>
      </c>
      <c r="W36" s="29">
        <f>SUM($P$36:$V$36)</f>
        <v>0</v>
      </c>
      <c r="X36" s="28">
        <v>0</v>
      </c>
      <c r="Y36" s="28">
        <v>0</v>
      </c>
      <c r="Z36" s="28">
        <v>0</v>
      </c>
      <c r="AA36" s="28">
        <v>1</v>
      </c>
      <c r="AB36" s="41"/>
      <c r="AC36" s="28">
        <v>0</v>
      </c>
      <c r="AD36" s="28">
        <v>0</v>
      </c>
      <c r="AE36" s="29">
        <f>SUM($X$36:$AD$36)</f>
        <v>1</v>
      </c>
      <c r="AF36" s="28">
        <v>2</v>
      </c>
      <c r="AG36" s="29">
        <f>SUM($AF$36:$AF$36)</f>
        <v>2</v>
      </c>
      <c r="AH36" s="28">
        <v>0</v>
      </c>
      <c r="AI36" s="28">
        <v>0</v>
      </c>
      <c r="AJ36" s="28">
        <v>0</v>
      </c>
      <c r="AK36" s="29">
        <f>SUM($AH$36:$AJ$36)</f>
        <v>0</v>
      </c>
      <c r="AL36" s="28">
        <v>0</v>
      </c>
      <c r="AM36" s="29">
        <f>SUM($AL$36:$AL$36)</f>
        <v>0</v>
      </c>
      <c r="AN36" s="41"/>
      <c r="AO36" s="41"/>
      <c r="AP36" s="28">
        <v>0</v>
      </c>
      <c r="AQ36" s="41"/>
      <c r="AR36" s="29">
        <f>SUM($AN$36:$AQ$36)</f>
        <v>0</v>
      </c>
      <c r="AS36" s="28">
        <v>0</v>
      </c>
      <c r="AT36" s="28">
        <v>6</v>
      </c>
      <c r="AU36" s="30">
        <v>0.54654599999999998</v>
      </c>
      <c r="AV36" s="31">
        <v>3</v>
      </c>
      <c r="AX36" s="26">
        <v>14</v>
      </c>
      <c r="AY36" s="31">
        <v>0</v>
      </c>
      <c r="AZ36" s="31">
        <v>0</v>
      </c>
      <c r="BA36" s="31">
        <v>0</v>
      </c>
      <c r="BB36" s="32">
        <f>SUM($AY$36:$BA$36)</f>
        <v>0</v>
      </c>
      <c r="BC36" s="31">
        <v>0</v>
      </c>
      <c r="BD36" s="31">
        <v>0</v>
      </c>
      <c r="BE36" s="31">
        <v>0</v>
      </c>
      <c r="BF36" s="31">
        <v>0</v>
      </c>
      <c r="BG36" s="31">
        <v>0</v>
      </c>
      <c r="BH36" s="31">
        <v>0</v>
      </c>
      <c r="BI36" s="31">
        <v>0</v>
      </c>
      <c r="BJ36" s="32">
        <f>SUM($BC$36:$BI$36)</f>
        <v>0</v>
      </c>
      <c r="BK36" s="39"/>
      <c r="BL36" s="31">
        <v>0</v>
      </c>
      <c r="BM36" s="31">
        <v>0</v>
      </c>
      <c r="BN36" s="31">
        <v>0</v>
      </c>
      <c r="BO36" s="31">
        <v>0</v>
      </c>
      <c r="BP36" s="39"/>
      <c r="BQ36" s="31">
        <v>0</v>
      </c>
      <c r="BR36" s="32">
        <f>SUM($BK$36:$BQ$36)</f>
        <v>0</v>
      </c>
      <c r="BS36" s="31">
        <v>0</v>
      </c>
      <c r="BT36" s="31">
        <v>0</v>
      </c>
      <c r="BU36" s="31">
        <v>0</v>
      </c>
      <c r="BV36" s="31">
        <v>0</v>
      </c>
      <c r="BW36" s="31">
        <v>-3</v>
      </c>
      <c r="BX36" s="31">
        <v>0</v>
      </c>
      <c r="BY36" s="31">
        <v>0</v>
      </c>
      <c r="BZ36" s="32">
        <f>SUM($BS$36:$BY$36)</f>
        <v>-3</v>
      </c>
      <c r="CA36" s="31">
        <v>1</v>
      </c>
      <c r="CB36" s="32">
        <f>SUM($CA$36:$CA$36)</f>
        <v>1</v>
      </c>
      <c r="CC36" s="31">
        <v>0</v>
      </c>
      <c r="CD36" s="31">
        <v>0</v>
      </c>
      <c r="CE36" s="31">
        <v>0</v>
      </c>
      <c r="CF36" s="32">
        <f>SUM($CC$36:$CE$36)</f>
        <v>0</v>
      </c>
      <c r="CG36" s="31">
        <v>0</v>
      </c>
      <c r="CH36" s="32">
        <f>SUM($CG$36:$CG$36)</f>
        <v>0</v>
      </c>
      <c r="CI36" s="43"/>
      <c r="CJ36" s="43"/>
      <c r="CK36" s="31">
        <v>0</v>
      </c>
      <c r="CL36" s="43"/>
      <c r="CM36" s="32">
        <f>SUM($CI$36:$CL$36)</f>
        <v>0</v>
      </c>
      <c r="CN36" s="31">
        <v>0</v>
      </c>
      <c r="CO36" s="33">
        <v>2</v>
      </c>
      <c r="CP36" s="31"/>
      <c r="CQ36" s="34" t="s">
        <v>89</v>
      </c>
    </row>
    <row r="37" spans="2:95" ht="14.4" x14ac:dyDescent="0.3">
      <c r="B37" s="18"/>
      <c r="C37" s="19" t="s">
        <v>187</v>
      </c>
      <c r="D37" s="20"/>
      <c r="E37" s="20">
        <v>61</v>
      </c>
      <c r="F37" s="20">
        <v>73</v>
      </c>
      <c r="G37" s="21"/>
      <c r="H37" s="20"/>
      <c r="I37" s="20">
        <v>58</v>
      </c>
      <c r="J37" s="20"/>
      <c r="K37" s="20" t="s">
        <v>172</v>
      </c>
      <c r="L37" s="20">
        <v>31</v>
      </c>
      <c r="M37" s="20" t="s">
        <v>172</v>
      </c>
      <c r="N37" s="20" t="s">
        <v>172</v>
      </c>
      <c r="O37" s="21"/>
      <c r="P37" s="35"/>
      <c r="Q37" s="20" t="s">
        <v>172</v>
      </c>
      <c r="R37" s="20"/>
      <c r="S37" s="20" t="s">
        <v>172</v>
      </c>
      <c r="T37" s="20">
        <v>68</v>
      </c>
      <c r="U37" s="35"/>
      <c r="V37" s="20"/>
      <c r="W37" s="21"/>
      <c r="X37" s="20">
        <v>79</v>
      </c>
      <c r="Y37" s="20">
        <v>25</v>
      </c>
      <c r="Z37" s="20">
        <v>18</v>
      </c>
      <c r="AA37" s="20">
        <v>23</v>
      </c>
      <c r="AB37" s="40"/>
      <c r="AC37" s="20">
        <v>37</v>
      </c>
      <c r="AD37" s="40"/>
      <c r="AE37" s="21"/>
      <c r="AF37" s="20">
        <v>34</v>
      </c>
      <c r="AG37" s="21"/>
      <c r="AH37" s="20">
        <v>28</v>
      </c>
      <c r="AI37" s="20">
        <v>55</v>
      </c>
      <c r="AJ37" s="20">
        <v>20</v>
      </c>
      <c r="AK37" s="21"/>
      <c r="AL37" s="20"/>
      <c r="AM37" s="21"/>
      <c r="AN37" s="40"/>
      <c r="AO37" s="40"/>
      <c r="AP37" s="20" t="s">
        <v>172</v>
      </c>
      <c r="AQ37" s="40"/>
      <c r="AR37" s="21"/>
      <c r="AS37" s="18"/>
      <c r="AT37" s="18"/>
      <c r="AU37" s="18"/>
      <c r="AV37" s="18"/>
      <c r="AX37" s="18"/>
      <c r="AY37" s="22">
        <f>SUM($AY$35:$AY$36)</f>
        <v>3020</v>
      </c>
      <c r="AZ37" s="22">
        <f>SUM($AZ$35:$AZ$36)</f>
        <v>2410</v>
      </c>
      <c r="BA37" s="22">
        <f>SUM($BA$35:$BA$36)</f>
        <v>2839</v>
      </c>
      <c r="BB37" s="23">
        <f>SUM($BB$35:$BB$36)</f>
        <v>8269</v>
      </c>
      <c r="BC37" s="22">
        <f>SUM($BC$35:$BC$36)</f>
        <v>4694</v>
      </c>
      <c r="BD37" s="22">
        <f>SUM($BD$35:$BD$36)</f>
        <v>1532</v>
      </c>
      <c r="BE37" s="22">
        <f>SUM($BE$35:$BE$36)</f>
        <v>5922</v>
      </c>
      <c r="BF37" s="22">
        <f>SUM($BF$35:$BF$36)</f>
        <v>1337</v>
      </c>
      <c r="BG37" s="22">
        <f>SUM($BG$35:$BG$36)</f>
        <v>986</v>
      </c>
      <c r="BH37" s="22">
        <f>SUM($BH$35:$BH$36)</f>
        <v>1035</v>
      </c>
      <c r="BI37" s="22">
        <f>SUM($BI$35:$BI$36)</f>
        <v>2353</v>
      </c>
      <c r="BJ37" s="23">
        <f>SUM($BJ$35:$BJ$36)</f>
        <v>17859</v>
      </c>
      <c r="BK37" s="36">
        <f>SUM($BK$35:$BK$36)</f>
        <v>8875</v>
      </c>
      <c r="BL37" s="22">
        <f>SUM($BL$35:$BL$36)</f>
        <v>1295</v>
      </c>
      <c r="BM37" s="22">
        <f>SUM($BM$35:$BM$36)</f>
        <v>6012</v>
      </c>
      <c r="BN37" s="22">
        <f>SUM($BN$35:$BN$36)</f>
        <v>1338</v>
      </c>
      <c r="BO37" s="22">
        <f>SUM($BO$35:$BO$36)</f>
        <v>2544</v>
      </c>
      <c r="BP37" s="36">
        <f>SUM($BP$35:$BP$36)</f>
        <v>8875</v>
      </c>
      <c r="BQ37" s="22">
        <f>SUM($BQ$35:$BQ$36)</f>
        <v>2775</v>
      </c>
      <c r="BR37" s="23">
        <f>SUM($BR$35:$BR$36)</f>
        <v>31714</v>
      </c>
      <c r="BS37" s="22">
        <f>SUM($BS$35:$BS$36)</f>
        <v>2629</v>
      </c>
      <c r="BT37" s="22">
        <f>SUM($BT$35:$BT$36)</f>
        <v>446</v>
      </c>
      <c r="BU37" s="22">
        <f>SUM($BU$35:$BU$36)</f>
        <v>402</v>
      </c>
      <c r="BV37" s="22">
        <f>SUM($BV$35:$BV$36)</f>
        <v>442</v>
      </c>
      <c r="BW37" s="42">
        <f>SUM($BW$35:$BW$36)</f>
        <v>0</v>
      </c>
      <c r="BX37" s="22">
        <f>SUM($BX$35:$BX$36)</f>
        <v>435</v>
      </c>
      <c r="BY37" s="22">
        <f>SUM($BY$35:$BY$36)</f>
        <v>387</v>
      </c>
      <c r="BZ37" s="23">
        <f>SUM($BZ$35:$BZ$36)</f>
        <v>4741</v>
      </c>
      <c r="CA37" s="22">
        <f>SUM($CA$35:$CA$36)</f>
        <v>911</v>
      </c>
      <c r="CB37" s="23">
        <f>SUM($CB$35:$CB$36)</f>
        <v>911</v>
      </c>
      <c r="CC37" s="22">
        <f>SUM($CC$35:$CC$36)</f>
        <v>748</v>
      </c>
      <c r="CD37" s="22">
        <f>SUM($CD$35:$CD$36)</f>
        <v>936</v>
      </c>
      <c r="CE37" s="22">
        <f>SUM($CE$35:$CE$36)</f>
        <v>478</v>
      </c>
      <c r="CF37" s="23">
        <f>SUM($CF$35:$CF$36)</f>
        <v>2162</v>
      </c>
      <c r="CG37" s="22">
        <f>SUM($CG$35:$CG$36)</f>
        <v>3794</v>
      </c>
      <c r="CH37" s="23">
        <f>SUM($CH$35:$CH$36)</f>
        <v>3794</v>
      </c>
      <c r="CI37" s="43"/>
      <c r="CJ37" s="43"/>
      <c r="CK37" s="22">
        <f>SUM($CK$35:$CK$36)</f>
        <v>1509</v>
      </c>
      <c r="CL37" s="43"/>
      <c r="CM37" s="23">
        <f>SUM($CM$35:$CM$36)</f>
        <v>1509</v>
      </c>
      <c r="CN37" s="22">
        <f>SUM($CN$35:$CN$36)</f>
        <v>0</v>
      </c>
      <c r="CO37" s="24">
        <f>SUM($CO$35:$CO$36)</f>
        <v>34</v>
      </c>
      <c r="CP37" s="22">
        <f>SUM($AY$37:$CO$37,-$BB$37,-$BJ$37,-$BR$37,-$BZ$37,-$CB$37,-$CF$37,-$CH$37,-$CM$37)</f>
        <v>70993</v>
      </c>
      <c r="CQ37" s="25" t="s">
        <v>90</v>
      </c>
    </row>
    <row r="38" spans="2:95" ht="14.4" x14ac:dyDescent="0.3">
      <c r="B38" s="26">
        <v>15</v>
      </c>
      <c r="C38" s="27" t="s">
        <v>188</v>
      </c>
      <c r="D38" s="28">
        <v>3</v>
      </c>
      <c r="E38" s="28">
        <v>5</v>
      </c>
      <c r="F38" s="28">
        <v>4</v>
      </c>
      <c r="G38" s="29">
        <f>SUM($D$38:$F$38)</f>
        <v>12</v>
      </c>
      <c r="H38" s="28">
        <v>6</v>
      </c>
      <c r="I38" s="28">
        <v>6</v>
      </c>
      <c r="J38" s="28">
        <v>3</v>
      </c>
      <c r="K38" s="28">
        <v>0</v>
      </c>
      <c r="L38" s="28">
        <v>1</v>
      </c>
      <c r="M38" s="28">
        <v>0</v>
      </c>
      <c r="N38" s="28">
        <v>0</v>
      </c>
      <c r="O38" s="29">
        <f>SUM($H$38:$N$38)</f>
        <v>16</v>
      </c>
      <c r="P38" s="38"/>
      <c r="Q38" s="28">
        <v>0</v>
      </c>
      <c r="R38" s="28">
        <v>2</v>
      </c>
      <c r="S38" s="28">
        <v>0</v>
      </c>
      <c r="T38" s="28">
        <v>3</v>
      </c>
      <c r="U38" s="38"/>
      <c r="V38" s="28">
        <v>0</v>
      </c>
      <c r="W38" s="29">
        <f>SUM($P$38:$V$38)</f>
        <v>5</v>
      </c>
      <c r="X38" s="28">
        <v>130</v>
      </c>
      <c r="Y38" s="28">
        <v>21</v>
      </c>
      <c r="Z38" s="28">
        <v>19</v>
      </c>
      <c r="AA38" s="28">
        <v>21</v>
      </c>
      <c r="AB38" s="41"/>
      <c r="AC38" s="28">
        <v>107</v>
      </c>
      <c r="AD38" s="41" t="s">
        <v>79</v>
      </c>
      <c r="AE38" s="29">
        <f>SUM($X$38:$AD$38)</f>
        <v>298</v>
      </c>
      <c r="AF38" s="28">
        <v>9</v>
      </c>
      <c r="AG38" s="29">
        <f>SUM($AF$38:$AF$38)</f>
        <v>9</v>
      </c>
      <c r="AH38" s="28">
        <v>1</v>
      </c>
      <c r="AI38" s="28">
        <v>2</v>
      </c>
      <c r="AJ38" s="28">
        <v>1</v>
      </c>
      <c r="AK38" s="29">
        <f>SUM($AH$38:$AJ$38)</f>
        <v>4</v>
      </c>
      <c r="AL38" s="28">
        <v>6</v>
      </c>
      <c r="AM38" s="29">
        <f>SUM($AL$38:$AL$38)</f>
        <v>6</v>
      </c>
      <c r="AN38" s="41"/>
      <c r="AO38" s="41"/>
      <c r="AP38" s="28">
        <v>0</v>
      </c>
      <c r="AQ38" s="41"/>
      <c r="AR38" s="29">
        <f>SUM($AN$38:$AQ$38)</f>
        <v>0</v>
      </c>
      <c r="AS38" s="28">
        <v>29</v>
      </c>
      <c r="AT38" s="28">
        <v>379</v>
      </c>
      <c r="AU38" s="30">
        <v>1</v>
      </c>
      <c r="AV38" s="31">
        <v>379</v>
      </c>
      <c r="AX38" s="26">
        <v>15</v>
      </c>
      <c r="AY38" s="31">
        <v>3</v>
      </c>
      <c r="AZ38" s="31">
        <v>5</v>
      </c>
      <c r="BA38" s="31">
        <v>4</v>
      </c>
      <c r="BB38" s="32">
        <f>SUM($AY$38:$BA$38)</f>
        <v>12</v>
      </c>
      <c r="BC38" s="31">
        <v>6</v>
      </c>
      <c r="BD38" s="31">
        <v>6</v>
      </c>
      <c r="BE38" s="31">
        <v>3</v>
      </c>
      <c r="BF38" s="31">
        <v>0</v>
      </c>
      <c r="BG38" s="31">
        <v>1</v>
      </c>
      <c r="BH38" s="31">
        <v>0</v>
      </c>
      <c r="BI38" s="31">
        <v>0</v>
      </c>
      <c r="BJ38" s="32">
        <f>SUM($BC$38:$BI$38)</f>
        <v>16</v>
      </c>
      <c r="BK38" s="39"/>
      <c r="BL38" s="31">
        <v>0</v>
      </c>
      <c r="BM38" s="31">
        <v>2</v>
      </c>
      <c r="BN38" s="31">
        <v>0</v>
      </c>
      <c r="BO38" s="31">
        <v>3</v>
      </c>
      <c r="BP38" s="39"/>
      <c r="BQ38" s="31">
        <v>0</v>
      </c>
      <c r="BR38" s="32">
        <f>SUM($BK$38:$BQ$38)</f>
        <v>5</v>
      </c>
      <c r="BS38" s="31">
        <v>130</v>
      </c>
      <c r="BT38" s="31">
        <v>21</v>
      </c>
      <c r="BU38" s="31">
        <v>19</v>
      </c>
      <c r="BV38" s="31">
        <v>21</v>
      </c>
      <c r="BW38" s="43"/>
      <c r="BX38" s="31">
        <v>107</v>
      </c>
      <c r="BY38" s="31">
        <v>-379</v>
      </c>
      <c r="BZ38" s="32">
        <f>SUM($BS$38:$BY$38)</f>
        <v>-81</v>
      </c>
      <c r="CA38" s="31">
        <v>9</v>
      </c>
      <c r="CB38" s="32">
        <f>SUM($CA$38:$CA$38)</f>
        <v>9</v>
      </c>
      <c r="CC38" s="31">
        <v>1</v>
      </c>
      <c r="CD38" s="31">
        <v>2</v>
      </c>
      <c r="CE38" s="31">
        <v>1</v>
      </c>
      <c r="CF38" s="32">
        <f>SUM($CC$38:$CE$38)</f>
        <v>4</v>
      </c>
      <c r="CG38" s="31">
        <v>6</v>
      </c>
      <c r="CH38" s="32">
        <f>SUM($CG$38:$CG$38)</f>
        <v>6</v>
      </c>
      <c r="CI38" s="43"/>
      <c r="CJ38" s="43"/>
      <c r="CK38" s="31">
        <v>0</v>
      </c>
      <c r="CL38" s="43"/>
      <c r="CM38" s="32">
        <f>SUM($CI$38:$CL$38)</f>
        <v>0</v>
      </c>
      <c r="CN38" s="31">
        <v>29</v>
      </c>
      <c r="CO38" s="33">
        <v>0</v>
      </c>
      <c r="CP38" s="31"/>
      <c r="CQ38" s="34" t="s">
        <v>92</v>
      </c>
    </row>
    <row r="39" spans="2:95" ht="14.4" x14ac:dyDescent="0.3">
      <c r="B39" s="18"/>
      <c r="C39" s="19" t="s">
        <v>187</v>
      </c>
      <c r="D39" s="20"/>
      <c r="E39" s="20">
        <v>62</v>
      </c>
      <c r="F39" s="20" t="s">
        <v>172</v>
      </c>
      <c r="G39" s="21"/>
      <c r="H39" s="20"/>
      <c r="I39" s="20" t="s">
        <v>172</v>
      </c>
      <c r="J39" s="20"/>
      <c r="K39" s="20">
        <v>53</v>
      </c>
      <c r="L39" s="20" t="s">
        <v>172</v>
      </c>
      <c r="M39" s="20" t="s">
        <v>172</v>
      </c>
      <c r="N39" s="20" t="s">
        <v>172</v>
      </c>
      <c r="O39" s="21"/>
      <c r="P39" s="35"/>
      <c r="Q39" s="20" t="s">
        <v>172</v>
      </c>
      <c r="R39" s="20"/>
      <c r="S39" s="20">
        <v>47</v>
      </c>
      <c r="T39" s="20" t="s">
        <v>172</v>
      </c>
      <c r="U39" s="35"/>
      <c r="V39" s="20"/>
      <c r="W39" s="21"/>
      <c r="X39" s="20">
        <v>82</v>
      </c>
      <c r="Y39" s="20">
        <v>26</v>
      </c>
      <c r="Z39" s="20" t="s">
        <v>172</v>
      </c>
      <c r="AA39" s="20" t="s">
        <v>172</v>
      </c>
      <c r="AB39" s="40"/>
      <c r="AC39" s="20">
        <v>38</v>
      </c>
      <c r="AD39" s="40"/>
      <c r="AE39" s="21"/>
      <c r="AF39" s="20">
        <v>35</v>
      </c>
      <c r="AG39" s="21"/>
      <c r="AH39" s="20">
        <v>29</v>
      </c>
      <c r="AI39" s="20" t="s">
        <v>172</v>
      </c>
      <c r="AJ39" s="20" t="s">
        <v>172</v>
      </c>
      <c r="AK39" s="21"/>
      <c r="AL39" s="20"/>
      <c r="AM39" s="21"/>
      <c r="AN39" s="40"/>
      <c r="AO39" s="40"/>
      <c r="AP39" s="20">
        <v>50</v>
      </c>
      <c r="AQ39" s="40"/>
      <c r="AR39" s="21"/>
      <c r="AS39" s="18"/>
      <c r="AT39" s="18"/>
      <c r="AU39" s="18"/>
      <c r="AV39" s="18"/>
      <c r="AX39" s="18"/>
      <c r="AY39" s="22">
        <f>SUM($AY$37:$AY$38)</f>
        <v>3023</v>
      </c>
      <c r="AZ39" s="22">
        <f>SUM($AZ$37:$AZ$38)</f>
        <v>2415</v>
      </c>
      <c r="BA39" s="22">
        <f>SUM($BA$37:$BA$38)</f>
        <v>2843</v>
      </c>
      <c r="BB39" s="23">
        <f>SUM($BB$37:$BB$38)</f>
        <v>8281</v>
      </c>
      <c r="BC39" s="22">
        <f>SUM($BC$37:$BC$38)</f>
        <v>4700</v>
      </c>
      <c r="BD39" s="22">
        <f>SUM($BD$37:$BD$38)</f>
        <v>1538</v>
      </c>
      <c r="BE39" s="22">
        <f>SUM($BE$37:$BE$38)</f>
        <v>5925</v>
      </c>
      <c r="BF39" s="22">
        <f>SUM($BF$37:$BF$38)</f>
        <v>1337</v>
      </c>
      <c r="BG39" s="22">
        <f>SUM($BG$37:$BG$38)</f>
        <v>987</v>
      </c>
      <c r="BH39" s="22">
        <f>SUM($BH$37:$BH$38)</f>
        <v>1035</v>
      </c>
      <c r="BI39" s="22">
        <f>SUM($BI$37:$BI$38)</f>
        <v>2353</v>
      </c>
      <c r="BJ39" s="23">
        <f>SUM($BJ$37:$BJ$38)</f>
        <v>17875</v>
      </c>
      <c r="BK39" s="36">
        <f>SUM($BK$37:$BK$38)</f>
        <v>8875</v>
      </c>
      <c r="BL39" s="22">
        <f>SUM($BL$37:$BL$38)</f>
        <v>1295</v>
      </c>
      <c r="BM39" s="22">
        <f>SUM($BM$37:$BM$38)</f>
        <v>6014</v>
      </c>
      <c r="BN39" s="22">
        <f>SUM($BN$37:$BN$38)</f>
        <v>1338</v>
      </c>
      <c r="BO39" s="22">
        <f>SUM($BO$37:$BO$38)</f>
        <v>2547</v>
      </c>
      <c r="BP39" s="36">
        <f>SUM($BP$37:$BP$38)</f>
        <v>8875</v>
      </c>
      <c r="BQ39" s="22">
        <f>SUM($BQ$37:$BQ$38)</f>
        <v>2775</v>
      </c>
      <c r="BR39" s="23">
        <f>SUM($BR$37:$BR$38)</f>
        <v>31719</v>
      </c>
      <c r="BS39" s="22">
        <f>SUM($BS$37:$BS$38)</f>
        <v>2759</v>
      </c>
      <c r="BT39" s="22">
        <f>SUM($BT$37:$BT$38)</f>
        <v>467</v>
      </c>
      <c r="BU39" s="22">
        <f>SUM($BU$37:$BU$38)</f>
        <v>421</v>
      </c>
      <c r="BV39" s="22">
        <f>SUM($BV$37:$BV$38)</f>
        <v>463</v>
      </c>
      <c r="BW39" s="43"/>
      <c r="BX39" s="22">
        <f>SUM($BX$37:$BX$38)</f>
        <v>542</v>
      </c>
      <c r="BY39" s="22">
        <f>SUM($BY$37:$BY$38)</f>
        <v>8</v>
      </c>
      <c r="BZ39" s="23">
        <f>SUM($BZ$37:$BZ$38)</f>
        <v>4660</v>
      </c>
      <c r="CA39" s="22">
        <f>SUM($CA$37:$CA$38)</f>
        <v>920</v>
      </c>
      <c r="CB39" s="23">
        <f>SUM($CB$37:$CB$38)</f>
        <v>920</v>
      </c>
      <c r="CC39" s="22">
        <f>SUM($CC$37:$CC$38)</f>
        <v>749</v>
      </c>
      <c r="CD39" s="22">
        <f>SUM($CD$37:$CD$38)</f>
        <v>938</v>
      </c>
      <c r="CE39" s="22">
        <f>SUM($CE$37:$CE$38)</f>
        <v>479</v>
      </c>
      <c r="CF39" s="23">
        <f>SUM($CF$37:$CF$38)</f>
        <v>2166</v>
      </c>
      <c r="CG39" s="22">
        <f>SUM($CG$37:$CG$38)</f>
        <v>3800</v>
      </c>
      <c r="CH39" s="23">
        <f>SUM($CH$37:$CH$38)</f>
        <v>3800</v>
      </c>
      <c r="CI39" s="43"/>
      <c r="CJ39" s="43"/>
      <c r="CK39" s="22">
        <f>SUM($CK$37:$CK$38)</f>
        <v>1509</v>
      </c>
      <c r="CL39" s="43"/>
      <c r="CM39" s="23">
        <f>SUM($CM$37:$CM$38)</f>
        <v>1509</v>
      </c>
      <c r="CN39" s="22">
        <f>SUM($CN$37:$CN$38)</f>
        <v>29</v>
      </c>
      <c r="CO39" s="24">
        <f>SUM($CO$37:$CO$38)</f>
        <v>34</v>
      </c>
      <c r="CP39" s="22">
        <f>SUM($AY$39:$CO$39,-$BB$39,-$BJ$39,-$BR$39,-$BZ$39,-$CB$39,-$CF$39,-$CH$39,-$CM$39)</f>
        <v>70993</v>
      </c>
      <c r="CQ39" s="25" t="s">
        <v>189</v>
      </c>
    </row>
    <row r="40" spans="2:95" ht="14.4" x14ac:dyDescent="0.3">
      <c r="B40" s="26">
        <v>16</v>
      </c>
      <c r="C40" s="27" t="s">
        <v>173</v>
      </c>
      <c r="D40" s="28">
        <v>2</v>
      </c>
      <c r="E40" s="28">
        <v>1</v>
      </c>
      <c r="F40" s="28">
        <v>0</v>
      </c>
      <c r="G40" s="29">
        <f>SUM($D$40:$F$40)</f>
        <v>3</v>
      </c>
      <c r="H40" s="28">
        <v>0</v>
      </c>
      <c r="I40" s="28">
        <v>0</v>
      </c>
      <c r="J40" s="28">
        <v>0</v>
      </c>
      <c r="K40" s="28">
        <v>1</v>
      </c>
      <c r="L40" s="28">
        <v>0</v>
      </c>
      <c r="M40" s="28">
        <v>0</v>
      </c>
      <c r="N40" s="28">
        <v>0</v>
      </c>
      <c r="O40" s="29">
        <f>SUM($H$40:$N$40)</f>
        <v>1</v>
      </c>
      <c r="P40" s="38"/>
      <c r="Q40" s="28">
        <v>0</v>
      </c>
      <c r="R40" s="28">
        <v>2</v>
      </c>
      <c r="S40" s="28">
        <v>2</v>
      </c>
      <c r="T40" s="28">
        <v>0</v>
      </c>
      <c r="U40" s="38"/>
      <c r="V40" s="28">
        <v>0</v>
      </c>
      <c r="W40" s="29">
        <f>SUM($P$40:$V$40)</f>
        <v>4</v>
      </c>
      <c r="X40" s="28">
        <v>2</v>
      </c>
      <c r="Y40" s="28">
        <v>1</v>
      </c>
      <c r="Z40" s="28">
        <v>0</v>
      </c>
      <c r="AA40" s="28">
        <v>0</v>
      </c>
      <c r="AB40" s="41"/>
      <c r="AC40" s="28">
        <v>1</v>
      </c>
      <c r="AD40" s="41"/>
      <c r="AE40" s="29">
        <f>SUM($X$40:$AD$40)</f>
        <v>4</v>
      </c>
      <c r="AF40" s="28">
        <v>1</v>
      </c>
      <c r="AG40" s="29">
        <f>SUM($AF$40:$AF$40)</f>
        <v>1</v>
      </c>
      <c r="AH40" s="28">
        <v>1</v>
      </c>
      <c r="AI40" s="28">
        <v>0</v>
      </c>
      <c r="AJ40" s="28">
        <v>0</v>
      </c>
      <c r="AK40" s="29">
        <f>SUM($AH$40:$AJ$40)</f>
        <v>1</v>
      </c>
      <c r="AL40" s="28">
        <v>0</v>
      </c>
      <c r="AM40" s="29">
        <f>SUM($AL$40:$AL$40)</f>
        <v>0</v>
      </c>
      <c r="AN40" s="41"/>
      <c r="AO40" s="41"/>
      <c r="AP40" s="28">
        <v>1</v>
      </c>
      <c r="AQ40" s="41"/>
      <c r="AR40" s="29">
        <f>SUM($AN$40:$AQ$40)</f>
        <v>1</v>
      </c>
      <c r="AS40" s="28">
        <v>0</v>
      </c>
      <c r="AT40" s="28">
        <v>15</v>
      </c>
      <c r="AU40" s="30">
        <v>0.54654599999999998</v>
      </c>
      <c r="AV40" s="31">
        <v>8</v>
      </c>
      <c r="AX40" s="26">
        <v>16</v>
      </c>
      <c r="AY40" s="31">
        <v>1</v>
      </c>
      <c r="AZ40" s="31">
        <v>0</v>
      </c>
      <c r="BA40" s="31">
        <v>0</v>
      </c>
      <c r="BB40" s="32">
        <f>SUM($AY$40:$BA$40)</f>
        <v>1</v>
      </c>
      <c r="BC40" s="31">
        <v>0</v>
      </c>
      <c r="BD40" s="31">
        <v>0</v>
      </c>
      <c r="BE40" s="31">
        <v>0</v>
      </c>
      <c r="BF40" s="31">
        <v>0</v>
      </c>
      <c r="BG40" s="31">
        <v>0</v>
      </c>
      <c r="BH40" s="31">
        <v>0</v>
      </c>
      <c r="BI40" s="31">
        <v>0</v>
      </c>
      <c r="BJ40" s="32">
        <f>SUM($BC$40:$BI$40)</f>
        <v>0</v>
      </c>
      <c r="BK40" s="39"/>
      <c r="BL40" s="31">
        <v>0</v>
      </c>
      <c r="BM40" s="31">
        <v>1</v>
      </c>
      <c r="BN40" s="31">
        <v>1</v>
      </c>
      <c r="BO40" s="31">
        <v>0</v>
      </c>
      <c r="BP40" s="39"/>
      <c r="BQ40" s="31">
        <v>0</v>
      </c>
      <c r="BR40" s="32">
        <f>SUM($BK$40:$BQ$40)</f>
        <v>2</v>
      </c>
      <c r="BS40" s="31">
        <v>1</v>
      </c>
      <c r="BT40" s="31">
        <v>0</v>
      </c>
      <c r="BU40" s="31">
        <v>0</v>
      </c>
      <c r="BV40" s="31">
        <v>0</v>
      </c>
      <c r="BW40" s="43"/>
      <c r="BX40" s="31">
        <v>0</v>
      </c>
      <c r="BY40" s="31">
        <v>-8</v>
      </c>
      <c r="BZ40" s="32">
        <f>SUM($BS$40:$BY$40)</f>
        <v>-7</v>
      </c>
      <c r="CA40" s="31">
        <v>0</v>
      </c>
      <c r="CB40" s="32">
        <f>SUM($CA$40:$CA$40)</f>
        <v>0</v>
      </c>
      <c r="CC40" s="31">
        <v>0</v>
      </c>
      <c r="CD40" s="31">
        <v>0</v>
      </c>
      <c r="CE40" s="31">
        <v>0</v>
      </c>
      <c r="CF40" s="32">
        <f>SUM($CC$40:$CE$40)</f>
        <v>0</v>
      </c>
      <c r="CG40" s="31">
        <v>0</v>
      </c>
      <c r="CH40" s="32">
        <f>SUM($CG$40:$CG$40)</f>
        <v>0</v>
      </c>
      <c r="CI40" s="43"/>
      <c r="CJ40" s="43"/>
      <c r="CK40" s="31">
        <v>0</v>
      </c>
      <c r="CL40" s="43"/>
      <c r="CM40" s="32">
        <f>SUM($CI$40:$CL$40)</f>
        <v>0</v>
      </c>
      <c r="CN40" s="31">
        <v>0</v>
      </c>
      <c r="CO40" s="33">
        <v>4</v>
      </c>
      <c r="CP40" s="31"/>
      <c r="CQ40" s="34" t="s">
        <v>92</v>
      </c>
    </row>
    <row r="41" spans="2:95" ht="14.4" x14ac:dyDescent="0.3">
      <c r="B41" s="18"/>
      <c r="C41" s="19" t="s">
        <v>187</v>
      </c>
      <c r="D41" s="20"/>
      <c r="E41" s="20" t="s">
        <v>172</v>
      </c>
      <c r="F41" s="20" t="s">
        <v>172</v>
      </c>
      <c r="G41" s="21"/>
      <c r="H41" s="20"/>
      <c r="I41" s="20" t="s">
        <v>172</v>
      </c>
      <c r="J41" s="20"/>
      <c r="K41" s="20" t="s">
        <v>172</v>
      </c>
      <c r="L41" s="20" t="s">
        <v>172</v>
      </c>
      <c r="M41" s="20" t="s">
        <v>172</v>
      </c>
      <c r="N41" s="20" t="s">
        <v>172</v>
      </c>
      <c r="O41" s="21"/>
      <c r="P41" s="35"/>
      <c r="Q41" s="20" t="s">
        <v>172</v>
      </c>
      <c r="R41" s="20"/>
      <c r="S41" s="20" t="s">
        <v>172</v>
      </c>
      <c r="T41" s="20" t="s">
        <v>172</v>
      </c>
      <c r="U41" s="35"/>
      <c r="V41" s="20"/>
      <c r="W41" s="21"/>
      <c r="X41" s="20" t="s">
        <v>172</v>
      </c>
      <c r="Y41" s="20" t="s">
        <v>172</v>
      </c>
      <c r="Z41" s="20" t="s">
        <v>172</v>
      </c>
      <c r="AA41" s="20" t="s">
        <v>172</v>
      </c>
      <c r="AB41" s="40"/>
      <c r="AC41" s="20" t="s">
        <v>172</v>
      </c>
      <c r="AD41" s="40"/>
      <c r="AE41" s="21"/>
      <c r="AF41" s="20">
        <v>36</v>
      </c>
      <c r="AG41" s="21"/>
      <c r="AH41" s="20" t="s">
        <v>172</v>
      </c>
      <c r="AI41" s="20" t="s">
        <v>172</v>
      </c>
      <c r="AJ41" s="20" t="s">
        <v>172</v>
      </c>
      <c r="AK41" s="21"/>
      <c r="AL41" s="20"/>
      <c r="AM41" s="21"/>
      <c r="AN41" s="40"/>
      <c r="AO41" s="40"/>
      <c r="AP41" s="20" t="s">
        <v>172</v>
      </c>
      <c r="AQ41" s="40"/>
      <c r="AR41" s="21"/>
      <c r="AS41" s="18"/>
      <c r="AT41" s="18"/>
      <c r="AU41" s="18"/>
      <c r="AV41" s="18"/>
      <c r="AX41" s="18"/>
      <c r="AY41" s="22">
        <f>SUM($AY$39:$AY$40)</f>
        <v>3024</v>
      </c>
      <c r="AZ41" s="22">
        <f>SUM($AZ$39:$AZ$40)</f>
        <v>2415</v>
      </c>
      <c r="BA41" s="22">
        <f>SUM($BA$39:$BA$40)</f>
        <v>2843</v>
      </c>
      <c r="BB41" s="23">
        <f>SUM($BB$39:$BB$40)</f>
        <v>8282</v>
      </c>
      <c r="BC41" s="22">
        <f>SUM($BC$39:$BC$40)</f>
        <v>4700</v>
      </c>
      <c r="BD41" s="22">
        <f>SUM($BD$39:$BD$40)</f>
        <v>1538</v>
      </c>
      <c r="BE41" s="22">
        <f>SUM($BE$39:$BE$40)</f>
        <v>5925</v>
      </c>
      <c r="BF41" s="22">
        <f>SUM($BF$39:$BF$40)</f>
        <v>1337</v>
      </c>
      <c r="BG41" s="22">
        <f>SUM($BG$39:$BG$40)</f>
        <v>987</v>
      </c>
      <c r="BH41" s="22">
        <f>SUM($BH$39:$BH$40)</f>
        <v>1035</v>
      </c>
      <c r="BI41" s="22">
        <f>SUM($BI$39:$BI$40)</f>
        <v>2353</v>
      </c>
      <c r="BJ41" s="23">
        <f>SUM($BJ$39:$BJ$40)</f>
        <v>17875</v>
      </c>
      <c r="BK41" s="36">
        <f>SUM($BK$39:$BK$40)</f>
        <v>8875</v>
      </c>
      <c r="BL41" s="22">
        <f>SUM($BL$39:$BL$40)</f>
        <v>1295</v>
      </c>
      <c r="BM41" s="22">
        <f>SUM($BM$39:$BM$40)</f>
        <v>6015</v>
      </c>
      <c r="BN41" s="22">
        <f>SUM($BN$39:$BN$40)</f>
        <v>1339</v>
      </c>
      <c r="BO41" s="22">
        <f>SUM($BO$39:$BO$40)</f>
        <v>2547</v>
      </c>
      <c r="BP41" s="36">
        <f>SUM($BP$39:$BP$40)</f>
        <v>8875</v>
      </c>
      <c r="BQ41" s="22">
        <f>SUM($BQ$39:$BQ$40)</f>
        <v>2775</v>
      </c>
      <c r="BR41" s="23">
        <f>SUM($BR$39:$BR$40)</f>
        <v>31721</v>
      </c>
      <c r="BS41" s="22">
        <f>SUM($BS$39:$BS$40)</f>
        <v>2760</v>
      </c>
      <c r="BT41" s="22">
        <f>SUM($BT$39:$BT$40)</f>
        <v>467</v>
      </c>
      <c r="BU41" s="22">
        <f>SUM($BU$39:$BU$40)</f>
        <v>421</v>
      </c>
      <c r="BV41" s="22">
        <f>SUM($BV$39:$BV$40)</f>
        <v>463</v>
      </c>
      <c r="BW41" s="43"/>
      <c r="BX41" s="22">
        <f>SUM($BX$39:$BX$40)</f>
        <v>542</v>
      </c>
      <c r="BY41" s="22">
        <f>SUM($BY$39:$BY$40)</f>
        <v>0</v>
      </c>
      <c r="BZ41" s="23">
        <f>SUM($BZ$39:$BZ$40)</f>
        <v>4653</v>
      </c>
      <c r="CA41" s="22">
        <f>SUM($CA$39:$CA$40)</f>
        <v>920</v>
      </c>
      <c r="CB41" s="23">
        <f>SUM($CB$39:$CB$40)</f>
        <v>920</v>
      </c>
      <c r="CC41" s="22">
        <f>SUM($CC$39:$CC$40)</f>
        <v>749</v>
      </c>
      <c r="CD41" s="22">
        <f>SUM($CD$39:$CD$40)</f>
        <v>938</v>
      </c>
      <c r="CE41" s="22">
        <f>SUM($CE$39:$CE$40)</f>
        <v>479</v>
      </c>
      <c r="CF41" s="23">
        <f>SUM($CF$39:$CF$40)</f>
        <v>2166</v>
      </c>
      <c r="CG41" s="22">
        <f>SUM($CG$39:$CG$40)</f>
        <v>3800</v>
      </c>
      <c r="CH41" s="23">
        <f>SUM($CH$39:$CH$40)</f>
        <v>3800</v>
      </c>
      <c r="CI41" s="43"/>
      <c r="CJ41" s="43"/>
      <c r="CK41" s="22">
        <f>SUM($CK$39:$CK$40)</f>
        <v>1509</v>
      </c>
      <c r="CL41" s="43"/>
      <c r="CM41" s="23">
        <f>SUM($CM$39:$CM$40)</f>
        <v>1509</v>
      </c>
      <c r="CN41" s="22">
        <f>SUM($CN$39:$CN$40)</f>
        <v>29</v>
      </c>
      <c r="CO41" s="24">
        <f>SUM($CO$39:$CO$40)</f>
        <v>38</v>
      </c>
      <c r="CP41" s="22">
        <f>SUM($AY$41:$CO$41,-$BB$41,-$BJ$41,-$BR$41,-$BZ$41,-$CB$41,-$CF$41,-$CH$41,-$CM$41)</f>
        <v>70993</v>
      </c>
      <c r="CQ41" s="25" t="s">
        <v>189</v>
      </c>
    </row>
    <row r="42" spans="2:95" ht="14.4" x14ac:dyDescent="0.3">
      <c r="B42" s="26">
        <v>17</v>
      </c>
      <c r="C42" s="27" t="s">
        <v>176</v>
      </c>
      <c r="D42" s="28">
        <v>0</v>
      </c>
      <c r="E42" s="28">
        <v>0</v>
      </c>
      <c r="F42" s="28">
        <v>0</v>
      </c>
      <c r="G42" s="29">
        <f>SUM($D$42:$F$42)</f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9">
        <f>SUM($H$42:$N$42)</f>
        <v>0</v>
      </c>
      <c r="P42" s="38"/>
      <c r="Q42" s="28">
        <v>0</v>
      </c>
      <c r="R42" s="28">
        <v>0</v>
      </c>
      <c r="S42" s="28">
        <v>0</v>
      </c>
      <c r="T42" s="28">
        <v>0</v>
      </c>
      <c r="U42" s="38"/>
      <c r="V42" s="28">
        <v>0</v>
      </c>
      <c r="W42" s="29">
        <f>SUM($P$42:$V$42)</f>
        <v>0</v>
      </c>
      <c r="X42" s="28">
        <v>0</v>
      </c>
      <c r="Y42" s="28">
        <v>0</v>
      </c>
      <c r="Z42" s="28">
        <v>0</v>
      </c>
      <c r="AA42" s="28">
        <v>0</v>
      </c>
      <c r="AB42" s="41"/>
      <c r="AC42" s="28">
        <v>0</v>
      </c>
      <c r="AD42" s="41"/>
      <c r="AE42" s="29">
        <f>SUM($X$42:$AD$42)</f>
        <v>0</v>
      </c>
      <c r="AF42" s="28">
        <v>1</v>
      </c>
      <c r="AG42" s="29">
        <f>SUM($AF$42:$AF$42)</f>
        <v>1</v>
      </c>
      <c r="AH42" s="28">
        <v>0</v>
      </c>
      <c r="AI42" s="28">
        <v>0</v>
      </c>
      <c r="AJ42" s="28">
        <v>0</v>
      </c>
      <c r="AK42" s="29">
        <f>SUM($AH$42:$AJ$42)</f>
        <v>0</v>
      </c>
      <c r="AL42" s="28">
        <v>0</v>
      </c>
      <c r="AM42" s="29">
        <f>SUM($AL$42:$AL$42)</f>
        <v>0</v>
      </c>
      <c r="AN42" s="41"/>
      <c r="AO42" s="41"/>
      <c r="AP42" s="28">
        <v>0</v>
      </c>
      <c r="AQ42" s="41"/>
      <c r="AR42" s="29">
        <f>SUM($AN$42:$AQ$42)</f>
        <v>0</v>
      </c>
      <c r="AS42" s="28">
        <v>0</v>
      </c>
      <c r="AT42" s="28">
        <v>1</v>
      </c>
      <c r="AU42" s="30">
        <v>5.0874000000000003E-2</v>
      </c>
      <c r="AV42" s="31">
        <v>0</v>
      </c>
      <c r="AX42" s="26">
        <v>17</v>
      </c>
      <c r="AY42" s="31">
        <v>0</v>
      </c>
      <c r="AZ42" s="31">
        <v>0</v>
      </c>
      <c r="BA42" s="31">
        <v>0</v>
      </c>
      <c r="BB42" s="32">
        <f>SUM($AY$42:$BA$42)</f>
        <v>0</v>
      </c>
      <c r="BC42" s="31">
        <v>0</v>
      </c>
      <c r="BD42" s="31">
        <v>0</v>
      </c>
      <c r="BE42" s="31">
        <v>0</v>
      </c>
      <c r="BF42" s="31">
        <v>0</v>
      </c>
      <c r="BG42" s="31">
        <v>0</v>
      </c>
      <c r="BH42" s="31">
        <v>0</v>
      </c>
      <c r="BI42" s="31">
        <v>0</v>
      </c>
      <c r="BJ42" s="32">
        <f>SUM($BC$42:$BI$42)</f>
        <v>0</v>
      </c>
      <c r="BK42" s="39"/>
      <c r="BL42" s="31">
        <v>0</v>
      </c>
      <c r="BM42" s="31">
        <v>0</v>
      </c>
      <c r="BN42" s="31">
        <v>0</v>
      </c>
      <c r="BO42" s="31">
        <v>0</v>
      </c>
      <c r="BP42" s="39"/>
      <c r="BQ42" s="31">
        <v>0</v>
      </c>
      <c r="BR42" s="32">
        <f>SUM($BK$42:$BQ$42)</f>
        <v>0</v>
      </c>
      <c r="BS42" s="31">
        <v>0</v>
      </c>
      <c r="BT42" s="31">
        <v>0</v>
      </c>
      <c r="BU42" s="31">
        <v>0</v>
      </c>
      <c r="BV42" s="31">
        <v>0</v>
      </c>
      <c r="BW42" s="43"/>
      <c r="BX42" s="31">
        <v>0</v>
      </c>
      <c r="BY42" s="31">
        <v>0</v>
      </c>
      <c r="BZ42" s="32">
        <f>SUM($BS$42:$BY$42)</f>
        <v>0</v>
      </c>
      <c r="CA42" s="31">
        <v>0</v>
      </c>
      <c r="CB42" s="32">
        <f>SUM($CA$42:$CA$42)</f>
        <v>0</v>
      </c>
      <c r="CC42" s="31">
        <v>0</v>
      </c>
      <c r="CD42" s="31">
        <v>0</v>
      </c>
      <c r="CE42" s="31">
        <v>0</v>
      </c>
      <c r="CF42" s="32">
        <f>SUM($CC$42:$CE$42)</f>
        <v>0</v>
      </c>
      <c r="CG42" s="31">
        <v>0</v>
      </c>
      <c r="CH42" s="32">
        <f>SUM($CG$42:$CG$42)</f>
        <v>0</v>
      </c>
      <c r="CI42" s="43"/>
      <c r="CJ42" s="43"/>
      <c r="CK42" s="31">
        <v>0</v>
      </c>
      <c r="CL42" s="43"/>
      <c r="CM42" s="32">
        <f>SUM($CI$42:$CL$42)</f>
        <v>0</v>
      </c>
      <c r="CN42" s="31">
        <v>0</v>
      </c>
      <c r="CO42" s="33">
        <v>0</v>
      </c>
      <c r="CP42" s="31"/>
      <c r="CQ42" s="34" t="s">
        <v>92</v>
      </c>
    </row>
    <row r="43" spans="2:95" ht="14.4" x14ac:dyDescent="0.3">
      <c r="B43" s="18"/>
      <c r="C43" s="19" t="s">
        <v>190</v>
      </c>
      <c r="D43" s="20"/>
      <c r="E43" s="20">
        <v>61</v>
      </c>
      <c r="F43" s="20">
        <v>73</v>
      </c>
      <c r="G43" s="21"/>
      <c r="H43" s="20"/>
      <c r="I43" s="20">
        <v>58</v>
      </c>
      <c r="J43" s="20"/>
      <c r="K43" s="20">
        <v>52</v>
      </c>
      <c r="L43" s="20">
        <v>31</v>
      </c>
      <c r="M43" s="20">
        <v>40</v>
      </c>
      <c r="N43" s="20">
        <v>64</v>
      </c>
      <c r="O43" s="21"/>
      <c r="P43" s="35"/>
      <c r="Q43" s="20" t="s">
        <v>172</v>
      </c>
      <c r="R43" s="20"/>
      <c r="S43" s="20">
        <v>46</v>
      </c>
      <c r="T43" s="20">
        <v>68</v>
      </c>
      <c r="U43" s="35"/>
      <c r="V43" s="20"/>
      <c r="W43" s="21"/>
      <c r="X43" s="20">
        <v>79</v>
      </c>
      <c r="Y43" s="20">
        <v>25</v>
      </c>
      <c r="Z43" s="40"/>
      <c r="AA43" s="20">
        <v>23</v>
      </c>
      <c r="AB43" s="40"/>
      <c r="AC43" s="20">
        <v>37</v>
      </c>
      <c r="AD43" s="40"/>
      <c r="AE43" s="21"/>
      <c r="AF43" s="20">
        <v>34</v>
      </c>
      <c r="AG43" s="21"/>
      <c r="AH43" s="20">
        <v>28</v>
      </c>
      <c r="AI43" s="20">
        <v>55</v>
      </c>
      <c r="AJ43" s="20">
        <v>20</v>
      </c>
      <c r="AK43" s="21"/>
      <c r="AL43" s="20"/>
      <c r="AM43" s="21"/>
      <c r="AN43" s="40"/>
      <c r="AO43" s="40"/>
      <c r="AP43" s="20">
        <v>49</v>
      </c>
      <c r="AQ43" s="40"/>
      <c r="AR43" s="21"/>
      <c r="AS43" s="18"/>
      <c r="AT43" s="18"/>
      <c r="AU43" s="18"/>
      <c r="AV43" s="18"/>
      <c r="AX43" s="18"/>
      <c r="AY43" s="22">
        <f>SUM($AY$41:$AY$42)</f>
        <v>3024</v>
      </c>
      <c r="AZ43" s="22">
        <f>SUM($AZ$41:$AZ$42)</f>
        <v>2415</v>
      </c>
      <c r="BA43" s="22">
        <f>SUM($BA$41:$BA$42)</f>
        <v>2843</v>
      </c>
      <c r="BB43" s="23">
        <f>SUM($BB$41:$BB$42)</f>
        <v>8282</v>
      </c>
      <c r="BC43" s="22">
        <f>SUM($BC$41:$BC$42)</f>
        <v>4700</v>
      </c>
      <c r="BD43" s="22">
        <f>SUM($BD$41:$BD$42)</f>
        <v>1538</v>
      </c>
      <c r="BE43" s="22">
        <f>SUM($BE$41:$BE$42)</f>
        <v>5925</v>
      </c>
      <c r="BF43" s="22">
        <f>SUM($BF$41:$BF$42)</f>
        <v>1337</v>
      </c>
      <c r="BG43" s="22">
        <f>SUM($BG$41:$BG$42)</f>
        <v>987</v>
      </c>
      <c r="BH43" s="22">
        <f>SUM($BH$41:$BH$42)</f>
        <v>1035</v>
      </c>
      <c r="BI43" s="22">
        <f>SUM($BI$41:$BI$42)</f>
        <v>2353</v>
      </c>
      <c r="BJ43" s="23">
        <f>SUM($BJ$41:$BJ$42)</f>
        <v>17875</v>
      </c>
      <c r="BK43" s="36">
        <f>SUM($BK$41:$BK$42)</f>
        <v>8875</v>
      </c>
      <c r="BL43" s="22">
        <f>SUM($BL$41:$BL$42)</f>
        <v>1295</v>
      </c>
      <c r="BM43" s="22">
        <f>SUM($BM$41:$BM$42)</f>
        <v>6015</v>
      </c>
      <c r="BN43" s="22">
        <f>SUM($BN$41:$BN$42)</f>
        <v>1339</v>
      </c>
      <c r="BO43" s="22">
        <f>SUM($BO$41:$BO$42)</f>
        <v>2547</v>
      </c>
      <c r="BP43" s="36">
        <f>SUM($BP$41:$BP$42)</f>
        <v>8875</v>
      </c>
      <c r="BQ43" s="22">
        <f>SUM($BQ$41:$BQ$42)</f>
        <v>2775</v>
      </c>
      <c r="BR43" s="23">
        <f>SUM($BR$41:$BR$42)</f>
        <v>31721</v>
      </c>
      <c r="BS43" s="22">
        <f>SUM($BS$41:$BS$42)</f>
        <v>2760</v>
      </c>
      <c r="BT43" s="22">
        <f>SUM($BT$41:$BT$42)</f>
        <v>467</v>
      </c>
      <c r="BU43" s="22">
        <f>SUM($BU$41:$BU$42)</f>
        <v>421</v>
      </c>
      <c r="BV43" s="22">
        <f>SUM($BV$41:$BV$42)</f>
        <v>463</v>
      </c>
      <c r="BW43" s="43"/>
      <c r="BX43" s="22">
        <f>SUM($BX$41:$BX$42)</f>
        <v>542</v>
      </c>
      <c r="BY43" s="42">
        <f>SUM($BY$41:$BY$42)</f>
        <v>0</v>
      </c>
      <c r="BZ43" s="23">
        <f>SUM($BZ$41:$BZ$42)</f>
        <v>4653</v>
      </c>
      <c r="CA43" s="22">
        <f>SUM($CA$41:$CA$42)</f>
        <v>920</v>
      </c>
      <c r="CB43" s="23">
        <f>SUM($CB$41:$CB$42)</f>
        <v>920</v>
      </c>
      <c r="CC43" s="22">
        <f>SUM($CC$41:$CC$42)</f>
        <v>749</v>
      </c>
      <c r="CD43" s="22">
        <f>SUM($CD$41:$CD$42)</f>
        <v>938</v>
      </c>
      <c r="CE43" s="22">
        <f>SUM($CE$41:$CE$42)</f>
        <v>479</v>
      </c>
      <c r="CF43" s="23">
        <f>SUM($CF$41:$CF$42)</f>
        <v>2166</v>
      </c>
      <c r="CG43" s="22">
        <f>SUM($CG$41:$CG$42)</f>
        <v>3800</v>
      </c>
      <c r="CH43" s="23">
        <f>SUM($CH$41:$CH$42)</f>
        <v>3800</v>
      </c>
      <c r="CI43" s="43"/>
      <c r="CJ43" s="43"/>
      <c r="CK43" s="22">
        <f>SUM($CK$41:$CK$42)</f>
        <v>1509</v>
      </c>
      <c r="CL43" s="43"/>
      <c r="CM43" s="23">
        <f>SUM($CM$41:$CM$42)</f>
        <v>1509</v>
      </c>
      <c r="CN43" s="22">
        <f>SUM($CN$41:$CN$42)</f>
        <v>29</v>
      </c>
      <c r="CO43" s="24">
        <f>SUM($CO$41:$CO$42)</f>
        <v>38</v>
      </c>
      <c r="CP43" s="22">
        <f>SUM($AY$43:$CO$43,-$BB$43,-$BJ$43,-$BR$43,-$BZ$43,-$CB$43,-$CF$43,-$CH$43,-$CM$43)</f>
        <v>70993</v>
      </c>
      <c r="CQ43" s="25" t="s">
        <v>93</v>
      </c>
    </row>
    <row r="44" spans="2:95" ht="14.4" x14ac:dyDescent="0.3">
      <c r="B44" s="26">
        <v>18</v>
      </c>
      <c r="C44" s="27" t="s">
        <v>191</v>
      </c>
      <c r="D44" s="28">
        <v>5</v>
      </c>
      <c r="E44" s="28">
        <v>5</v>
      </c>
      <c r="F44" s="28">
        <v>6</v>
      </c>
      <c r="G44" s="29">
        <f>SUM($D$44:$F$44)</f>
        <v>16</v>
      </c>
      <c r="H44" s="28">
        <v>5</v>
      </c>
      <c r="I44" s="28">
        <v>3</v>
      </c>
      <c r="J44" s="28">
        <v>1</v>
      </c>
      <c r="K44" s="28">
        <v>13</v>
      </c>
      <c r="L44" s="28">
        <v>1</v>
      </c>
      <c r="M44" s="28">
        <v>1</v>
      </c>
      <c r="N44" s="28">
        <v>5</v>
      </c>
      <c r="O44" s="29">
        <f>SUM($H$44:$N$44)</f>
        <v>29</v>
      </c>
      <c r="P44" s="38"/>
      <c r="Q44" s="28">
        <v>0</v>
      </c>
      <c r="R44" s="28">
        <v>0</v>
      </c>
      <c r="S44" s="28">
        <v>1</v>
      </c>
      <c r="T44" s="28">
        <v>1</v>
      </c>
      <c r="U44" s="38"/>
      <c r="V44" s="28">
        <v>5</v>
      </c>
      <c r="W44" s="29">
        <f>SUM($P$44:$V$44)</f>
        <v>7</v>
      </c>
      <c r="X44" s="28">
        <v>39</v>
      </c>
      <c r="Y44" s="28">
        <v>152</v>
      </c>
      <c r="Z44" s="41" t="s">
        <v>79</v>
      </c>
      <c r="AA44" s="28">
        <v>115</v>
      </c>
      <c r="AB44" s="41"/>
      <c r="AC44" s="28">
        <v>37</v>
      </c>
      <c r="AD44" s="41"/>
      <c r="AE44" s="29">
        <f>SUM($X$44:$AD$44)</f>
        <v>343</v>
      </c>
      <c r="AF44" s="28">
        <v>10</v>
      </c>
      <c r="AG44" s="29">
        <f>SUM($AF$44:$AF$44)</f>
        <v>10</v>
      </c>
      <c r="AH44" s="28">
        <v>2</v>
      </c>
      <c r="AI44" s="28">
        <v>4</v>
      </c>
      <c r="AJ44" s="28">
        <v>2</v>
      </c>
      <c r="AK44" s="29">
        <f>SUM($AH$44:$AJ$44)</f>
        <v>8</v>
      </c>
      <c r="AL44" s="28">
        <v>3</v>
      </c>
      <c r="AM44" s="29">
        <f>SUM($AL$44:$AL$44)</f>
        <v>3</v>
      </c>
      <c r="AN44" s="41"/>
      <c r="AO44" s="41"/>
      <c r="AP44" s="28">
        <v>2</v>
      </c>
      <c r="AQ44" s="41"/>
      <c r="AR44" s="29">
        <f>SUM($AN$44:$AQ$44)</f>
        <v>2</v>
      </c>
      <c r="AS44" s="28">
        <v>0</v>
      </c>
      <c r="AT44" s="28">
        <v>418</v>
      </c>
      <c r="AU44" s="30">
        <v>1</v>
      </c>
      <c r="AV44" s="31">
        <v>418</v>
      </c>
      <c r="AX44" s="26">
        <v>18</v>
      </c>
      <c r="AY44" s="31">
        <v>5</v>
      </c>
      <c r="AZ44" s="31">
        <v>5</v>
      </c>
      <c r="BA44" s="31">
        <v>6</v>
      </c>
      <c r="BB44" s="32">
        <f>SUM($AY$44:$BA$44)</f>
        <v>16</v>
      </c>
      <c r="BC44" s="31">
        <v>5</v>
      </c>
      <c r="BD44" s="31">
        <v>3</v>
      </c>
      <c r="BE44" s="31">
        <v>1</v>
      </c>
      <c r="BF44" s="31">
        <v>13</v>
      </c>
      <c r="BG44" s="31">
        <v>1</v>
      </c>
      <c r="BH44" s="31">
        <v>1</v>
      </c>
      <c r="BI44" s="31">
        <v>5</v>
      </c>
      <c r="BJ44" s="32">
        <f>SUM($BC$44:$BI$44)</f>
        <v>29</v>
      </c>
      <c r="BK44" s="39"/>
      <c r="BL44" s="31">
        <v>0</v>
      </c>
      <c r="BM44" s="31">
        <v>0</v>
      </c>
      <c r="BN44" s="31">
        <v>1</v>
      </c>
      <c r="BO44" s="31">
        <v>1</v>
      </c>
      <c r="BP44" s="39"/>
      <c r="BQ44" s="31">
        <v>5</v>
      </c>
      <c r="BR44" s="32">
        <f>SUM($BK$44:$BQ$44)</f>
        <v>7</v>
      </c>
      <c r="BS44" s="31">
        <v>39</v>
      </c>
      <c r="BT44" s="31">
        <v>152</v>
      </c>
      <c r="BU44" s="31">
        <v>-418</v>
      </c>
      <c r="BV44" s="31">
        <v>115</v>
      </c>
      <c r="BW44" s="43"/>
      <c r="BX44" s="31">
        <v>37</v>
      </c>
      <c r="BY44" s="43"/>
      <c r="BZ44" s="32">
        <f>SUM($BS$44:$BY$44)</f>
        <v>-75</v>
      </c>
      <c r="CA44" s="31">
        <v>10</v>
      </c>
      <c r="CB44" s="32">
        <f>SUM($CA$44:$CA$44)</f>
        <v>10</v>
      </c>
      <c r="CC44" s="31">
        <v>2</v>
      </c>
      <c r="CD44" s="31">
        <v>4</v>
      </c>
      <c r="CE44" s="31">
        <v>2</v>
      </c>
      <c r="CF44" s="32">
        <f>SUM($CC$44:$CE$44)</f>
        <v>8</v>
      </c>
      <c r="CG44" s="31">
        <v>3</v>
      </c>
      <c r="CH44" s="32">
        <f>SUM($CG$44:$CG$44)</f>
        <v>3</v>
      </c>
      <c r="CI44" s="43"/>
      <c r="CJ44" s="43"/>
      <c r="CK44" s="31">
        <v>2</v>
      </c>
      <c r="CL44" s="43"/>
      <c r="CM44" s="32">
        <f>SUM($CI$44:$CL$44)</f>
        <v>2</v>
      </c>
      <c r="CN44" s="31">
        <v>0</v>
      </c>
      <c r="CO44" s="33">
        <v>0</v>
      </c>
      <c r="CP44" s="31"/>
      <c r="CQ44" s="34" t="s">
        <v>95</v>
      </c>
    </row>
    <row r="45" spans="2:95" ht="14.4" x14ac:dyDescent="0.3">
      <c r="B45" s="18"/>
      <c r="C45" s="19" t="s">
        <v>190</v>
      </c>
      <c r="D45" s="20"/>
      <c r="E45" s="20">
        <v>62</v>
      </c>
      <c r="F45" s="20" t="s">
        <v>172</v>
      </c>
      <c r="G45" s="21"/>
      <c r="H45" s="20"/>
      <c r="I45" s="20" t="s">
        <v>172</v>
      </c>
      <c r="J45" s="20"/>
      <c r="K45" s="20">
        <v>53</v>
      </c>
      <c r="L45" s="20" t="s">
        <v>172</v>
      </c>
      <c r="M45" s="20" t="s">
        <v>172</v>
      </c>
      <c r="N45" s="20" t="s">
        <v>172</v>
      </c>
      <c r="O45" s="21"/>
      <c r="P45" s="35"/>
      <c r="Q45" s="20" t="s">
        <v>172</v>
      </c>
      <c r="R45" s="20"/>
      <c r="S45" s="20" t="s">
        <v>172</v>
      </c>
      <c r="T45" s="20" t="s">
        <v>172</v>
      </c>
      <c r="U45" s="35"/>
      <c r="V45" s="20"/>
      <c r="W45" s="21"/>
      <c r="X45" s="20" t="s">
        <v>172</v>
      </c>
      <c r="Y45" s="20">
        <v>26</v>
      </c>
      <c r="Z45" s="40"/>
      <c r="AA45" s="20" t="s">
        <v>172</v>
      </c>
      <c r="AB45" s="40"/>
      <c r="AC45" s="20" t="s">
        <v>172</v>
      </c>
      <c r="AD45" s="40"/>
      <c r="AE45" s="21"/>
      <c r="AF45" s="20" t="s">
        <v>172</v>
      </c>
      <c r="AG45" s="21"/>
      <c r="AH45" s="20" t="s">
        <v>172</v>
      </c>
      <c r="AI45" s="20" t="s">
        <v>172</v>
      </c>
      <c r="AJ45" s="20" t="s">
        <v>172</v>
      </c>
      <c r="AK45" s="21"/>
      <c r="AL45" s="20"/>
      <c r="AM45" s="21"/>
      <c r="AN45" s="40"/>
      <c r="AO45" s="40"/>
      <c r="AP45" s="20" t="s">
        <v>172</v>
      </c>
      <c r="AQ45" s="40"/>
      <c r="AR45" s="21"/>
      <c r="AS45" s="18"/>
      <c r="AT45" s="18"/>
      <c r="AU45" s="18"/>
      <c r="AV45" s="18"/>
      <c r="AX45" s="18"/>
      <c r="AY45" s="22">
        <f>SUM($AY$43:$AY$44)</f>
        <v>3029</v>
      </c>
      <c r="AZ45" s="22">
        <f>SUM($AZ$43:$AZ$44)</f>
        <v>2420</v>
      </c>
      <c r="BA45" s="22">
        <f>SUM($BA$43:$BA$44)</f>
        <v>2849</v>
      </c>
      <c r="BB45" s="23">
        <f>SUM($BB$43:$BB$44)</f>
        <v>8298</v>
      </c>
      <c r="BC45" s="22">
        <f>SUM($BC$43:$BC$44)</f>
        <v>4705</v>
      </c>
      <c r="BD45" s="22">
        <f>SUM($BD$43:$BD$44)</f>
        <v>1541</v>
      </c>
      <c r="BE45" s="22">
        <f>SUM($BE$43:$BE$44)</f>
        <v>5926</v>
      </c>
      <c r="BF45" s="22">
        <f>SUM($BF$43:$BF$44)</f>
        <v>1350</v>
      </c>
      <c r="BG45" s="22">
        <f>SUM($BG$43:$BG$44)</f>
        <v>988</v>
      </c>
      <c r="BH45" s="22">
        <f>SUM($BH$43:$BH$44)</f>
        <v>1036</v>
      </c>
      <c r="BI45" s="22">
        <f>SUM($BI$43:$BI$44)</f>
        <v>2358</v>
      </c>
      <c r="BJ45" s="23">
        <f>SUM($BJ$43:$BJ$44)</f>
        <v>17904</v>
      </c>
      <c r="BK45" s="36">
        <f>SUM($BK$43:$BK$44)</f>
        <v>8875</v>
      </c>
      <c r="BL45" s="22">
        <f>SUM($BL$43:$BL$44)</f>
        <v>1295</v>
      </c>
      <c r="BM45" s="22">
        <f>SUM($BM$43:$BM$44)</f>
        <v>6015</v>
      </c>
      <c r="BN45" s="22">
        <f>SUM($BN$43:$BN$44)</f>
        <v>1340</v>
      </c>
      <c r="BO45" s="22">
        <f>SUM($BO$43:$BO$44)</f>
        <v>2548</v>
      </c>
      <c r="BP45" s="36">
        <f>SUM($BP$43:$BP$44)</f>
        <v>8875</v>
      </c>
      <c r="BQ45" s="22">
        <f>SUM($BQ$43:$BQ$44)</f>
        <v>2780</v>
      </c>
      <c r="BR45" s="23">
        <f>SUM($BR$43:$BR$44)</f>
        <v>31728</v>
      </c>
      <c r="BS45" s="22">
        <f>SUM($BS$43:$BS$44)</f>
        <v>2799</v>
      </c>
      <c r="BT45" s="22">
        <f>SUM($BT$43:$BT$44)</f>
        <v>619</v>
      </c>
      <c r="BU45" s="22">
        <f>SUM($BU$43:$BU$44)</f>
        <v>3</v>
      </c>
      <c r="BV45" s="22">
        <f>SUM($BV$43:$BV$44)</f>
        <v>578</v>
      </c>
      <c r="BW45" s="43"/>
      <c r="BX45" s="22">
        <f>SUM($BX$43:$BX$44)</f>
        <v>579</v>
      </c>
      <c r="BY45" s="43"/>
      <c r="BZ45" s="23">
        <f>SUM($BZ$43:$BZ$44)</f>
        <v>4578</v>
      </c>
      <c r="CA45" s="22">
        <f>SUM($CA$43:$CA$44)</f>
        <v>930</v>
      </c>
      <c r="CB45" s="23">
        <f>SUM($CB$43:$CB$44)</f>
        <v>930</v>
      </c>
      <c r="CC45" s="22">
        <f>SUM($CC$43:$CC$44)</f>
        <v>751</v>
      </c>
      <c r="CD45" s="22">
        <f>SUM($CD$43:$CD$44)</f>
        <v>942</v>
      </c>
      <c r="CE45" s="22">
        <f>SUM($CE$43:$CE$44)</f>
        <v>481</v>
      </c>
      <c r="CF45" s="23">
        <f>SUM($CF$43:$CF$44)</f>
        <v>2174</v>
      </c>
      <c r="CG45" s="22">
        <f>SUM($CG$43:$CG$44)</f>
        <v>3803</v>
      </c>
      <c r="CH45" s="23">
        <f>SUM($CH$43:$CH$44)</f>
        <v>3803</v>
      </c>
      <c r="CI45" s="43"/>
      <c r="CJ45" s="43"/>
      <c r="CK45" s="22">
        <f>SUM($CK$43:$CK$44)</f>
        <v>1511</v>
      </c>
      <c r="CL45" s="43"/>
      <c r="CM45" s="23">
        <f>SUM($CM$43:$CM$44)</f>
        <v>1511</v>
      </c>
      <c r="CN45" s="22">
        <f>SUM($CN$43:$CN$44)</f>
        <v>29</v>
      </c>
      <c r="CO45" s="24">
        <f>SUM($CO$43:$CO$44)</f>
        <v>38</v>
      </c>
      <c r="CP45" s="22">
        <f>SUM($AY$45:$CO$45,-$BB$45,-$BJ$45,-$BR$45,-$BZ$45,-$CB$45,-$CF$45,-$CH$45,-$CM$45)</f>
        <v>70993</v>
      </c>
      <c r="CQ45" s="25" t="s">
        <v>192</v>
      </c>
    </row>
    <row r="46" spans="2:95" ht="14.4" x14ac:dyDescent="0.3">
      <c r="B46" s="26">
        <v>19</v>
      </c>
      <c r="C46" s="27" t="s">
        <v>193</v>
      </c>
      <c r="D46" s="28">
        <v>0</v>
      </c>
      <c r="E46" s="28">
        <v>1</v>
      </c>
      <c r="F46" s="28">
        <v>0</v>
      </c>
      <c r="G46" s="29">
        <f>SUM($D$46:$F$46)</f>
        <v>1</v>
      </c>
      <c r="H46" s="28">
        <v>1</v>
      </c>
      <c r="I46" s="28">
        <v>0</v>
      </c>
      <c r="J46" s="28">
        <v>0</v>
      </c>
      <c r="K46" s="28">
        <v>2</v>
      </c>
      <c r="L46" s="28">
        <v>0</v>
      </c>
      <c r="M46" s="28">
        <v>0</v>
      </c>
      <c r="N46" s="28">
        <v>0</v>
      </c>
      <c r="O46" s="29">
        <f>SUM($H$46:$N$46)</f>
        <v>3</v>
      </c>
      <c r="P46" s="38"/>
      <c r="Q46" s="28">
        <v>0</v>
      </c>
      <c r="R46" s="28">
        <v>0</v>
      </c>
      <c r="S46" s="28">
        <v>0</v>
      </c>
      <c r="T46" s="28">
        <v>0</v>
      </c>
      <c r="U46" s="38"/>
      <c r="V46" s="28">
        <v>0</v>
      </c>
      <c r="W46" s="29">
        <f>SUM($P$46:$V$46)</f>
        <v>0</v>
      </c>
      <c r="X46" s="28">
        <v>0</v>
      </c>
      <c r="Y46" s="28">
        <v>2</v>
      </c>
      <c r="Z46" s="41"/>
      <c r="AA46" s="28">
        <v>0</v>
      </c>
      <c r="AB46" s="41"/>
      <c r="AC46" s="28">
        <v>0</v>
      </c>
      <c r="AD46" s="41"/>
      <c r="AE46" s="29">
        <f>SUM($X$46:$AD$46)</f>
        <v>2</v>
      </c>
      <c r="AF46" s="28">
        <v>0</v>
      </c>
      <c r="AG46" s="29">
        <f>SUM($AF$46:$AF$46)</f>
        <v>0</v>
      </c>
      <c r="AH46" s="28">
        <v>0</v>
      </c>
      <c r="AI46" s="28">
        <v>0</v>
      </c>
      <c r="AJ46" s="28">
        <v>0</v>
      </c>
      <c r="AK46" s="29">
        <f>SUM($AH$46:$AJ$46)</f>
        <v>0</v>
      </c>
      <c r="AL46" s="28">
        <v>1</v>
      </c>
      <c r="AM46" s="29">
        <f>SUM($AL$46:$AL$46)</f>
        <v>1</v>
      </c>
      <c r="AN46" s="41"/>
      <c r="AO46" s="41"/>
      <c r="AP46" s="28">
        <v>0</v>
      </c>
      <c r="AQ46" s="41"/>
      <c r="AR46" s="29">
        <f>SUM($AN$46:$AQ$46)</f>
        <v>0</v>
      </c>
      <c r="AS46" s="28">
        <v>0</v>
      </c>
      <c r="AT46" s="28">
        <v>7</v>
      </c>
      <c r="AU46" s="30">
        <v>0.54654599999999998</v>
      </c>
      <c r="AV46" s="31">
        <v>3</v>
      </c>
      <c r="AX46" s="26">
        <v>19</v>
      </c>
      <c r="AY46" s="31">
        <v>0</v>
      </c>
      <c r="AZ46" s="31">
        <v>0</v>
      </c>
      <c r="BA46" s="31">
        <v>0</v>
      </c>
      <c r="BB46" s="32">
        <f>SUM($AY$46:$BA$46)</f>
        <v>0</v>
      </c>
      <c r="BC46" s="31">
        <v>0</v>
      </c>
      <c r="BD46" s="31">
        <v>0</v>
      </c>
      <c r="BE46" s="31">
        <v>0</v>
      </c>
      <c r="BF46" s="31">
        <v>1</v>
      </c>
      <c r="BG46" s="31">
        <v>0</v>
      </c>
      <c r="BH46" s="31">
        <v>0</v>
      </c>
      <c r="BI46" s="31">
        <v>0</v>
      </c>
      <c r="BJ46" s="32">
        <f>SUM($BC$46:$BI$46)</f>
        <v>1</v>
      </c>
      <c r="BK46" s="39"/>
      <c r="BL46" s="31">
        <v>0</v>
      </c>
      <c r="BM46" s="31">
        <v>0</v>
      </c>
      <c r="BN46" s="31">
        <v>0</v>
      </c>
      <c r="BO46" s="31">
        <v>0</v>
      </c>
      <c r="BP46" s="39"/>
      <c r="BQ46" s="31">
        <v>0</v>
      </c>
      <c r="BR46" s="32">
        <f>SUM($BK$46:$BQ$46)</f>
        <v>0</v>
      </c>
      <c r="BS46" s="31">
        <v>0</v>
      </c>
      <c r="BT46" s="31">
        <v>1</v>
      </c>
      <c r="BU46" s="31">
        <v>-3</v>
      </c>
      <c r="BV46" s="31">
        <v>0</v>
      </c>
      <c r="BW46" s="43"/>
      <c r="BX46" s="31">
        <v>0</v>
      </c>
      <c r="BY46" s="43"/>
      <c r="BZ46" s="32">
        <f>SUM($BS$46:$BY$46)</f>
        <v>-2</v>
      </c>
      <c r="CA46" s="31">
        <v>0</v>
      </c>
      <c r="CB46" s="32">
        <f>SUM($CA$46:$CA$46)</f>
        <v>0</v>
      </c>
      <c r="CC46" s="31">
        <v>0</v>
      </c>
      <c r="CD46" s="31">
        <v>0</v>
      </c>
      <c r="CE46" s="31">
        <v>0</v>
      </c>
      <c r="CF46" s="32">
        <f>SUM($CC$46:$CE$46)</f>
        <v>0</v>
      </c>
      <c r="CG46" s="31">
        <v>0</v>
      </c>
      <c r="CH46" s="32">
        <f>SUM($CG$46:$CG$46)</f>
        <v>0</v>
      </c>
      <c r="CI46" s="43"/>
      <c r="CJ46" s="43"/>
      <c r="CK46" s="31">
        <v>0</v>
      </c>
      <c r="CL46" s="43"/>
      <c r="CM46" s="32">
        <f>SUM($CI$46:$CL$46)</f>
        <v>0</v>
      </c>
      <c r="CN46" s="31">
        <v>0</v>
      </c>
      <c r="CO46" s="33">
        <v>1</v>
      </c>
      <c r="CP46" s="31"/>
      <c r="CQ46" s="34" t="s">
        <v>95</v>
      </c>
    </row>
    <row r="47" spans="2:95" ht="14.4" x14ac:dyDescent="0.3">
      <c r="B47" s="18"/>
      <c r="C47" s="19" t="s">
        <v>194</v>
      </c>
      <c r="D47" s="20"/>
      <c r="E47" s="20">
        <v>61</v>
      </c>
      <c r="F47" s="20">
        <v>73</v>
      </c>
      <c r="G47" s="21"/>
      <c r="H47" s="20"/>
      <c r="I47" s="20">
        <v>58</v>
      </c>
      <c r="J47" s="20"/>
      <c r="K47" s="20" t="s">
        <v>172</v>
      </c>
      <c r="L47" s="20">
        <v>31</v>
      </c>
      <c r="M47" s="20" t="s">
        <v>172</v>
      </c>
      <c r="N47" s="20">
        <v>64</v>
      </c>
      <c r="O47" s="21"/>
      <c r="P47" s="35"/>
      <c r="Q47" s="20">
        <v>43</v>
      </c>
      <c r="R47" s="20"/>
      <c r="S47" s="20">
        <v>46</v>
      </c>
      <c r="T47" s="20">
        <v>68</v>
      </c>
      <c r="U47" s="35"/>
      <c r="V47" s="20"/>
      <c r="W47" s="21"/>
      <c r="X47" s="20">
        <v>79</v>
      </c>
      <c r="Y47" s="20">
        <v>25</v>
      </c>
      <c r="Z47" s="40"/>
      <c r="AA47" s="20" t="s">
        <v>172</v>
      </c>
      <c r="AB47" s="40"/>
      <c r="AC47" s="20">
        <v>37</v>
      </c>
      <c r="AD47" s="40"/>
      <c r="AE47" s="21"/>
      <c r="AF47" s="20">
        <v>34</v>
      </c>
      <c r="AG47" s="21"/>
      <c r="AH47" s="20">
        <v>28</v>
      </c>
      <c r="AI47" s="20">
        <v>55</v>
      </c>
      <c r="AJ47" s="40"/>
      <c r="AK47" s="21"/>
      <c r="AL47" s="20"/>
      <c r="AM47" s="21"/>
      <c r="AN47" s="40"/>
      <c r="AO47" s="40"/>
      <c r="AP47" s="20">
        <v>49</v>
      </c>
      <c r="AQ47" s="40"/>
      <c r="AR47" s="21"/>
      <c r="AS47" s="18"/>
      <c r="AT47" s="18"/>
      <c r="AU47" s="18"/>
      <c r="AV47" s="18"/>
      <c r="AX47" s="18"/>
      <c r="AY47" s="22">
        <f>SUM($AY$45:$AY$46)</f>
        <v>3029</v>
      </c>
      <c r="AZ47" s="22">
        <f>SUM($AZ$45:$AZ$46)</f>
        <v>2420</v>
      </c>
      <c r="BA47" s="22">
        <f>SUM($BA$45:$BA$46)</f>
        <v>2849</v>
      </c>
      <c r="BB47" s="23">
        <f>SUM($BB$45:$BB$46)</f>
        <v>8298</v>
      </c>
      <c r="BC47" s="22">
        <f>SUM($BC$45:$BC$46)</f>
        <v>4705</v>
      </c>
      <c r="BD47" s="22">
        <f>SUM($BD$45:$BD$46)</f>
        <v>1541</v>
      </c>
      <c r="BE47" s="22">
        <f>SUM($BE$45:$BE$46)</f>
        <v>5926</v>
      </c>
      <c r="BF47" s="22">
        <f>SUM($BF$45:$BF$46)</f>
        <v>1351</v>
      </c>
      <c r="BG47" s="22">
        <f>SUM($BG$45:$BG$46)</f>
        <v>988</v>
      </c>
      <c r="BH47" s="22">
        <f>SUM($BH$45:$BH$46)</f>
        <v>1036</v>
      </c>
      <c r="BI47" s="22">
        <f>SUM($BI$45:$BI$46)</f>
        <v>2358</v>
      </c>
      <c r="BJ47" s="23">
        <f>SUM($BJ$45:$BJ$46)</f>
        <v>17905</v>
      </c>
      <c r="BK47" s="36">
        <f>SUM($BK$45:$BK$46)</f>
        <v>8875</v>
      </c>
      <c r="BL47" s="22">
        <f>SUM($BL$45:$BL$46)</f>
        <v>1295</v>
      </c>
      <c r="BM47" s="22">
        <f>SUM($BM$45:$BM$46)</f>
        <v>6015</v>
      </c>
      <c r="BN47" s="22">
        <f>SUM($BN$45:$BN$46)</f>
        <v>1340</v>
      </c>
      <c r="BO47" s="22">
        <f>SUM($BO$45:$BO$46)</f>
        <v>2548</v>
      </c>
      <c r="BP47" s="36">
        <f>SUM($BP$45:$BP$46)</f>
        <v>8875</v>
      </c>
      <c r="BQ47" s="22">
        <f>SUM($BQ$45:$BQ$46)</f>
        <v>2780</v>
      </c>
      <c r="BR47" s="23">
        <f>SUM($BR$45:$BR$46)</f>
        <v>31728</v>
      </c>
      <c r="BS47" s="22">
        <f>SUM($BS$45:$BS$46)</f>
        <v>2799</v>
      </c>
      <c r="BT47" s="22">
        <f>SUM($BT$45:$BT$46)</f>
        <v>620</v>
      </c>
      <c r="BU47" s="42">
        <f>SUM($BU$45:$BU$46)</f>
        <v>0</v>
      </c>
      <c r="BV47" s="22">
        <f>SUM($BV$45:$BV$46)</f>
        <v>578</v>
      </c>
      <c r="BW47" s="43"/>
      <c r="BX47" s="22">
        <f>SUM($BX$45:$BX$46)</f>
        <v>579</v>
      </c>
      <c r="BY47" s="43"/>
      <c r="BZ47" s="23">
        <f>SUM($BZ$45:$BZ$46)</f>
        <v>4576</v>
      </c>
      <c r="CA47" s="22">
        <f>SUM($CA$45:$CA$46)</f>
        <v>930</v>
      </c>
      <c r="CB47" s="23">
        <f>SUM($CB$45:$CB$46)</f>
        <v>930</v>
      </c>
      <c r="CC47" s="22">
        <f>SUM($CC$45:$CC$46)</f>
        <v>751</v>
      </c>
      <c r="CD47" s="22">
        <f>SUM($CD$45:$CD$46)</f>
        <v>942</v>
      </c>
      <c r="CE47" s="22">
        <f>SUM($CE$45:$CE$46)</f>
        <v>481</v>
      </c>
      <c r="CF47" s="23">
        <f>SUM($CF$45:$CF$46)</f>
        <v>2174</v>
      </c>
      <c r="CG47" s="22">
        <f>SUM($CG$45:$CG$46)</f>
        <v>3803</v>
      </c>
      <c r="CH47" s="23">
        <f>SUM($CH$45:$CH$46)</f>
        <v>3803</v>
      </c>
      <c r="CI47" s="43"/>
      <c r="CJ47" s="43"/>
      <c r="CK47" s="22">
        <f>SUM($CK$45:$CK$46)</f>
        <v>1511</v>
      </c>
      <c r="CL47" s="43"/>
      <c r="CM47" s="23">
        <f>SUM($CM$45:$CM$46)</f>
        <v>1511</v>
      </c>
      <c r="CN47" s="22">
        <f>SUM($CN$45:$CN$46)</f>
        <v>29</v>
      </c>
      <c r="CO47" s="24">
        <f>SUM($CO$45:$CO$46)</f>
        <v>39</v>
      </c>
      <c r="CP47" s="22">
        <f>SUM($AY$47:$CO$47,-$BB$47,-$BJ$47,-$BR$47,-$BZ$47,-$CB$47,-$CF$47,-$CH$47,-$CM$47)</f>
        <v>70993</v>
      </c>
      <c r="CQ47" s="25" t="s">
        <v>96</v>
      </c>
    </row>
    <row r="48" spans="2:95" ht="14.4" x14ac:dyDescent="0.3">
      <c r="B48" s="26">
        <v>20</v>
      </c>
      <c r="C48" s="27" t="s">
        <v>195</v>
      </c>
      <c r="D48" s="28">
        <v>3</v>
      </c>
      <c r="E48" s="28">
        <v>2</v>
      </c>
      <c r="F48" s="28">
        <v>7</v>
      </c>
      <c r="G48" s="29">
        <f>SUM($D$48:$F$48)</f>
        <v>12</v>
      </c>
      <c r="H48" s="28">
        <v>0</v>
      </c>
      <c r="I48" s="28">
        <v>1</v>
      </c>
      <c r="J48" s="28">
        <v>5</v>
      </c>
      <c r="K48" s="28">
        <v>0</v>
      </c>
      <c r="L48" s="28">
        <v>1</v>
      </c>
      <c r="M48" s="28">
        <v>0</v>
      </c>
      <c r="N48" s="28">
        <v>2</v>
      </c>
      <c r="O48" s="29">
        <f>SUM($H$48:$N$48)</f>
        <v>9</v>
      </c>
      <c r="P48" s="38"/>
      <c r="Q48" s="28">
        <v>3</v>
      </c>
      <c r="R48" s="28">
        <v>5</v>
      </c>
      <c r="S48" s="28">
        <v>1</v>
      </c>
      <c r="T48" s="28">
        <v>4</v>
      </c>
      <c r="U48" s="38"/>
      <c r="V48" s="28">
        <v>2</v>
      </c>
      <c r="W48" s="29">
        <f>SUM($P$48:$V$48)</f>
        <v>15</v>
      </c>
      <c r="X48" s="28">
        <v>4</v>
      </c>
      <c r="Y48" s="28">
        <v>3</v>
      </c>
      <c r="Z48" s="41"/>
      <c r="AA48" s="28">
        <v>0</v>
      </c>
      <c r="AB48" s="41"/>
      <c r="AC48" s="28">
        <v>4</v>
      </c>
      <c r="AD48" s="41"/>
      <c r="AE48" s="29">
        <f>SUM($X$48:$AD$48)</f>
        <v>11</v>
      </c>
      <c r="AF48" s="28">
        <v>13</v>
      </c>
      <c r="AG48" s="29">
        <f>SUM($AF$48:$AF$48)</f>
        <v>13</v>
      </c>
      <c r="AH48" s="28">
        <v>202</v>
      </c>
      <c r="AI48" s="28">
        <v>196</v>
      </c>
      <c r="AJ48" s="41" t="s">
        <v>79</v>
      </c>
      <c r="AK48" s="29">
        <f>SUM($AH$48:$AJ$48)</f>
        <v>398</v>
      </c>
      <c r="AL48" s="28">
        <v>11</v>
      </c>
      <c r="AM48" s="29">
        <f>SUM($AL$48:$AL$48)</f>
        <v>11</v>
      </c>
      <c r="AN48" s="41"/>
      <c r="AO48" s="41"/>
      <c r="AP48" s="28">
        <v>3</v>
      </c>
      <c r="AQ48" s="41"/>
      <c r="AR48" s="29">
        <f>SUM($AN$48:$AQ$48)</f>
        <v>3</v>
      </c>
      <c r="AS48" s="28">
        <v>0</v>
      </c>
      <c r="AT48" s="28">
        <v>472</v>
      </c>
      <c r="AU48" s="30">
        <v>1</v>
      </c>
      <c r="AV48" s="31">
        <v>472</v>
      </c>
      <c r="AX48" s="26">
        <v>20</v>
      </c>
      <c r="AY48" s="31">
        <v>3</v>
      </c>
      <c r="AZ48" s="31">
        <v>2</v>
      </c>
      <c r="BA48" s="31">
        <v>7</v>
      </c>
      <c r="BB48" s="32">
        <f>SUM($AY$48:$BA$48)</f>
        <v>12</v>
      </c>
      <c r="BC48" s="31">
        <v>0</v>
      </c>
      <c r="BD48" s="31">
        <v>1</v>
      </c>
      <c r="BE48" s="31">
        <v>5</v>
      </c>
      <c r="BF48" s="31">
        <v>0</v>
      </c>
      <c r="BG48" s="31">
        <v>1</v>
      </c>
      <c r="BH48" s="31">
        <v>0</v>
      </c>
      <c r="BI48" s="31">
        <v>2</v>
      </c>
      <c r="BJ48" s="32">
        <f>SUM($BC$48:$BI$48)</f>
        <v>9</v>
      </c>
      <c r="BK48" s="39"/>
      <c r="BL48" s="31">
        <v>3</v>
      </c>
      <c r="BM48" s="31">
        <v>5</v>
      </c>
      <c r="BN48" s="31">
        <v>1</v>
      </c>
      <c r="BO48" s="31">
        <v>4</v>
      </c>
      <c r="BP48" s="39"/>
      <c r="BQ48" s="31">
        <v>2</v>
      </c>
      <c r="BR48" s="32">
        <f>SUM($BK$48:$BQ$48)</f>
        <v>15</v>
      </c>
      <c r="BS48" s="31">
        <v>4</v>
      </c>
      <c r="BT48" s="31">
        <v>3</v>
      </c>
      <c r="BU48" s="43"/>
      <c r="BV48" s="31">
        <v>0</v>
      </c>
      <c r="BW48" s="43"/>
      <c r="BX48" s="31">
        <v>4</v>
      </c>
      <c r="BY48" s="43"/>
      <c r="BZ48" s="32">
        <f>SUM($BS$48:$BY$48)</f>
        <v>11</v>
      </c>
      <c r="CA48" s="31">
        <v>13</v>
      </c>
      <c r="CB48" s="32">
        <f>SUM($CA$48:$CA$48)</f>
        <v>13</v>
      </c>
      <c r="CC48" s="31">
        <v>202</v>
      </c>
      <c r="CD48" s="31">
        <v>196</v>
      </c>
      <c r="CE48" s="31">
        <v>-472</v>
      </c>
      <c r="CF48" s="32">
        <f>SUM($CC$48:$CE$48)</f>
        <v>-74</v>
      </c>
      <c r="CG48" s="31">
        <v>11</v>
      </c>
      <c r="CH48" s="32">
        <f>SUM($CG$48:$CG$48)</f>
        <v>11</v>
      </c>
      <c r="CI48" s="43"/>
      <c r="CJ48" s="43"/>
      <c r="CK48" s="31">
        <v>3</v>
      </c>
      <c r="CL48" s="43"/>
      <c r="CM48" s="32">
        <f>SUM($CI$48:$CL$48)</f>
        <v>3</v>
      </c>
      <c r="CN48" s="31">
        <v>0</v>
      </c>
      <c r="CO48" s="33">
        <v>0</v>
      </c>
      <c r="CP48" s="31"/>
      <c r="CQ48" s="34" t="s">
        <v>98</v>
      </c>
    </row>
    <row r="49" spans="2:95" ht="14.4" x14ac:dyDescent="0.3">
      <c r="B49" s="18"/>
      <c r="C49" s="19" t="s">
        <v>194</v>
      </c>
      <c r="D49" s="20"/>
      <c r="E49" s="20" t="s">
        <v>172</v>
      </c>
      <c r="F49" s="20" t="s">
        <v>172</v>
      </c>
      <c r="G49" s="21"/>
      <c r="H49" s="20"/>
      <c r="I49" s="20" t="s">
        <v>172</v>
      </c>
      <c r="J49" s="20"/>
      <c r="K49" s="20">
        <v>53</v>
      </c>
      <c r="L49" s="20">
        <v>32</v>
      </c>
      <c r="M49" s="20" t="s">
        <v>172</v>
      </c>
      <c r="N49" s="20" t="s">
        <v>172</v>
      </c>
      <c r="O49" s="21"/>
      <c r="P49" s="35"/>
      <c r="Q49" s="20" t="s">
        <v>172</v>
      </c>
      <c r="R49" s="20"/>
      <c r="S49" s="20">
        <v>47</v>
      </c>
      <c r="T49" s="20" t="s">
        <v>172</v>
      </c>
      <c r="U49" s="35"/>
      <c r="V49" s="20"/>
      <c r="W49" s="21"/>
      <c r="X49" s="20" t="s">
        <v>172</v>
      </c>
      <c r="Y49" s="20" t="s">
        <v>172</v>
      </c>
      <c r="Z49" s="40"/>
      <c r="AA49" s="20" t="s">
        <v>172</v>
      </c>
      <c r="AB49" s="40"/>
      <c r="AC49" s="20" t="s">
        <v>172</v>
      </c>
      <c r="AD49" s="40"/>
      <c r="AE49" s="21"/>
      <c r="AF49" s="20" t="s">
        <v>172</v>
      </c>
      <c r="AG49" s="21"/>
      <c r="AH49" s="20">
        <v>29</v>
      </c>
      <c r="AI49" s="20">
        <v>56</v>
      </c>
      <c r="AJ49" s="40"/>
      <c r="AK49" s="21"/>
      <c r="AL49" s="20"/>
      <c r="AM49" s="21"/>
      <c r="AN49" s="40"/>
      <c r="AO49" s="40"/>
      <c r="AP49" s="20" t="s">
        <v>172</v>
      </c>
      <c r="AQ49" s="40"/>
      <c r="AR49" s="21"/>
      <c r="AS49" s="18"/>
      <c r="AT49" s="18"/>
      <c r="AU49" s="18"/>
      <c r="AV49" s="18"/>
      <c r="AX49" s="18"/>
      <c r="AY49" s="22">
        <f>SUM($AY$47:$AY$48)</f>
        <v>3032</v>
      </c>
      <c r="AZ49" s="22">
        <f>SUM($AZ$47:$AZ$48)</f>
        <v>2422</v>
      </c>
      <c r="BA49" s="22">
        <f>SUM($BA$47:$BA$48)</f>
        <v>2856</v>
      </c>
      <c r="BB49" s="23">
        <f>SUM($BB$47:$BB$48)</f>
        <v>8310</v>
      </c>
      <c r="BC49" s="22">
        <f>SUM($BC$47:$BC$48)</f>
        <v>4705</v>
      </c>
      <c r="BD49" s="22">
        <f>SUM($BD$47:$BD$48)</f>
        <v>1542</v>
      </c>
      <c r="BE49" s="22">
        <f>SUM($BE$47:$BE$48)</f>
        <v>5931</v>
      </c>
      <c r="BF49" s="22">
        <f>SUM($BF$47:$BF$48)</f>
        <v>1351</v>
      </c>
      <c r="BG49" s="22">
        <f>SUM($BG$47:$BG$48)</f>
        <v>989</v>
      </c>
      <c r="BH49" s="22">
        <f>SUM($BH$47:$BH$48)</f>
        <v>1036</v>
      </c>
      <c r="BI49" s="22">
        <f>SUM($BI$47:$BI$48)</f>
        <v>2360</v>
      </c>
      <c r="BJ49" s="23">
        <f>SUM($BJ$47:$BJ$48)</f>
        <v>17914</v>
      </c>
      <c r="BK49" s="36">
        <f>SUM($BK$47:$BK$48)</f>
        <v>8875</v>
      </c>
      <c r="BL49" s="22">
        <f>SUM($BL$47:$BL$48)</f>
        <v>1298</v>
      </c>
      <c r="BM49" s="22">
        <f>SUM($BM$47:$BM$48)</f>
        <v>6020</v>
      </c>
      <c r="BN49" s="22">
        <f>SUM($BN$47:$BN$48)</f>
        <v>1341</v>
      </c>
      <c r="BO49" s="22">
        <f>SUM($BO$47:$BO$48)</f>
        <v>2552</v>
      </c>
      <c r="BP49" s="36">
        <f>SUM($BP$47:$BP$48)</f>
        <v>8875</v>
      </c>
      <c r="BQ49" s="22">
        <f>SUM($BQ$47:$BQ$48)</f>
        <v>2782</v>
      </c>
      <c r="BR49" s="23">
        <f>SUM($BR$47:$BR$48)</f>
        <v>31743</v>
      </c>
      <c r="BS49" s="22">
        <f>SUM($BS$47:$BS$48)</f>
        <v>2803</v>
      </c>
      <c r="BT49" s="22">
        <f>SUM($BT$47:$BT$48)</f>
        <v>623</v>
      </c>
      <c r="BU49" s="43"/>
      <c r="BV49" s="22">
        <f>SUM($BV$47:$BV$48)</f>
        <v>578</v>
      </c>
      <c r="BW49" s="43"/>
      <c r="BX49" s="22">
        <f>SUM($BX$47:$BX$48)</f>
        <v>583</v>
      </c>
      <c r="BY49" s="43"/>
      <c r="BZ49" s="23">
        <f>SUM($BZ$47:$BZ$48)</f>
        <v>4587</v>
      </c>
      <c r="CA49" s="22">
        <f>SUM($CA$47:$CA$48)</f>
        <v>943</v>
      </c>
      <c r="CB49" s="23">
        <f>SUM($CB$47:$CB$48)</f>
        <v>943</v>
      </c>
      <c r="CC49" s="22">
        <f>SUM($CC$47:$CC$48)</f>
        <v>953</v>
      </c>
      <c r="CD49" s="22">
        <f>SUM($CD$47:$CD$48)</f>
        <v>1138</v>
      </c>
      <c r="CE49" s="22">
        <f>SUM($CE$47:$CE$48)</f>
        <v>9</v>
      </c>
      <c r="CF49" s="23">
        <f>SUM($CF$47:$CF$48)</f>
        <v>2100</v>
      </c>
      <c r="CG49" s="22">
        <f>SUM($CG$47:$CG$48)</f>
        <v>3814</v>
      </c>
      <c r="CH49" s="23">
        <f>SUM($CH$47:$CH$48)</f>
        <v>3814</v>
      </c>
      <c r="CI49" s="43"/>
      <c r="CJ49" s="43"/>
      <c r="CK49" s="22">
        <f>SUM($CK$47:$CK$48)</f>
        <v>1514</v>
      </c>
      <c r="CL49" s="43"/>
      <c r="CM49" s="23">
        <f>SUM($CM$47:$CM$48)</f>
        <v>1514</v>
      </c>
      <c r="CN49" s="22">
        <f>SUM($CN$47:$CN$48)</f>
        <v>29</v>
      </c>
      <c r="CO49" s="24">
        <f>SUM($CO$47:$CO$48)</f>
        <v>39</v>
      </c>
      <c r="CP49" s="22">
        <f>SUM($AY$49:$CO$49,-$BB$49,-$BJ$49,-$BR$49,-$BZ$49,-$CB$49,-$CF$49,-$CH$49,-$CM$49)</f>
        <v>70993</v>
      </c>
      <c r="CQ49" s="25" t="s">
        <v>196</v>
      </c>
    </row>
    <row r="50" spans="2:95" ht="14.4" x14ac:dyDescent="0.3">
      <c r="B50" s="26">
        <v>21</v>
      </c>
      <c r="C50" s="27" t="s">
        <v>173</v>
      </c>
      <c r="D50" s="28">
        <v>1</v>
      </c>
      <c r="E50" s="28">
        <v>0</v>
      </c>
      <c r="F50" s="28">
        <v>0</v>
      </c>
      <c r="G50" s="29">
        <f>SUM($D$50:$F$50)</f>
        <v>1</v>
      </c>
      <c r="H50" s="28">
        <v>0</v>
      </c>
      <c r="I50" s="28">
        <v>0</v>
      </c>
      <c r="J50" s="28">
        <v>0</v>
      </c>
      <c r="K50" s="28">
        <v>1</v>
      </c>
      <c r="L50" s="28">
        <v>1</v>
      </c>
      <c r="M50" s="28">
        <v>0</v>
      </c>
      <c r="N50" s="28">
        <v>0</v>
      </c>
      <c r="O50" s="29">
        <f>SUM($H$50:$N$50)</f>
        <v>2</v>
      </c>
      <c r="P50" s="38"/>
      <c r="Q50" s="28">
        <v>0</v>
      </c>
      <c r="R50" s="28">
        <v>0</v>
      </c>
      <c r="S50" s="28">
        <v>3</v>
      </c>
      <c r="T50" s="28">
        <v>0</v>
      </c>
      <c r="U50" s="38"/>
      <c r="V50" s="28">
        <v>0</v>
      </c>
      <c r="W50" s="29">
        <f>SUM($P$50:$V$50)</f>
        <v>3</v>
      </c>
      <c r="X50" s="28">
        <v>0</v>
      </c>
      <c r="Y50" s="28">
        <v>0</v>
      </c>
      <c r="Z50" s="41"/>
      <c r="AA50" s="28">
        <v>0</v>
      </c>
      <c r="AB50" s="41"/>
      <c r="AC50" s="28">
        <v>0</v>
      </c>
      <c r="AD50" s="41"/>
      <c r="AE50" s="29">
        <f>SUM($X$50:$AD$50)</f>
        <v>0</v>
      </c>
      <c r="AF50" s="28">
        <v>0</v>
      </c>
      <c r="AG50" s="29">
        <f>SUM($AF$50:$AF$50)</f>
        <v>0</v>
      </c>
      <c r="AH50" s="28">
        <v>4</v>
      </c>
      <c r="AI50" s="28">
        <v>7</v>
      </c>
      <c r="AJ50" s="41"/>
      <c r="AK50" s="29">
        <f>SUM($AH$50:$AJ$50)</f>
        <v>11</v>
      </c>
      <c r="AL50" s="28">
        <v>1</v>
      </c>
      <c r="AM50" s="29">
        <f>SUM($AL$50:$AL$50)</f>
        <v>1</v>
      </c>
      <c r="AN50" s="41"/>
      <c r="AO50" s="41"/>
      <c r="AP50" s="28">
        <v>0</v>
      </c>
      <c r="AQ50" s="41"/>
      <c r="AR50" s="29">
        <f>SUM($AN$50:$AQ$50)</f>
        <v>0</v>
      </c>
      <c r="AS50" s="28">
        <v>0</v>
      </c>
      <c r="AT50" s="28">
        <v>18</v>
      </c>
      <c r="AU50" s="30">
        <v>0.54654599999999998</v>
      </c>
      <c r="AV50" s="31">
        <v>9</v>
      </c>
      <c r="AX50" s="26">
        <v>21</v>
      </c>
      <c r="AY50" s="31">
        <v>0</v>
      </c>
      <c r="AZ50" s="31">
        <v>0</v>
      </c>
      <c r="BA50" s="31">
        <v>0</v>
      </c>
      <c r="BB50" s="32">
        <f>SUM($AY$50:$BA$50)</f>
        <v>0</v>
      </c>
      <c r="BC50" s="31">
        <v>0</v>
      </c>
      <c r="BD50" s="31">
        <v>0</v>
      </c>
      <c r="BE50" s="31">
        <v>0</v>
      </c>
      <c r="BF50" s="31">
        <v>0</v>
      </c>
      <c r="BG50" s="31">
        <v>0</v>
      </c>
      <c r="BH50" s="31">
        <v>0</v>
      </c>
      <c r="BI50" s="31">
        <v>0</v>
      </c>
      <c r="BJ50" s="32">
        <f>SUM($BC$50:$BI$50)</f>
        <v>0</v>
      </c>
      <c r="BK50" s="39"/>
      <c r="BL50" s="31">
        <v>0</v>
      </c>
      <c r="BM50" s="31">
        <v>0</v>
      </c>
      <c r="BN50" s="31">
        <v>1</v>
      </c>
      <c r="BO50" s="31">
        <v>0</v>
      </c>
      <c r="BP50" s="39"/>
      <c r="BQ50" s="31">
        <v>0</v>
      </c>
      <c r="BR50" s="32">
        <f>SUM($BK$50:$BQ$50)</f>
        <v>1</v>
      </c>
      <c r="BS50" s="31">
        <v>0</v>
      </c>
      <c r="BT50" s="31">
        <v>0</v>
      </c>
      <c r="BU50" s="43"/>
      <c r="BV50" s="31">
        <v>0</v>
      </c>
      <c r="BW50" s="43"/>
      <c r="BX50" s="31">
        <v>0</v>
      </c>
      <c r="BY50" s="43"/>
      <c r="BZ50" s="32">
        <f>SUM($BS$50:$BY$50)</f>
        <v>0</v>
      </c>
      <c r="CA50" s="31">
        <v>0</v>
      </c>
      <c r="CB50" s="32">
        <f>SUM($CA$50:$CA$50)</f>
        <v>0</v>
      </c>
      <c r="CC50" s="31">
        <v>2</v>
      </c>
      <c r="CD50" s="31">
        <v>3</v>
      </c>
      <c r="CE50" s="31">
        <v>-9</v>
      </c>
      <c r="CF50" s="32">
        <f>SUM($CC$50:$CE$50)</f>
        <v>-4</v>
      </c>
      <c r="CG50" s="31">
        <v>0</v>
      </c>
      <c r="CH50" s="32">
        <f>SUM($CG$50:$CG$50)</f>
        <v>0</v>
      </c>
      <c r="CI50" s="43"/>
      <c r="CJ50" s="43"/>
      <c r="CK50" s="31">
        <v>0</v>
      </c>
      <c r="CL50" s="43"/>
      <c r="CM50" s="32">
        <f>SUM($CI$50:$CL$50)</f>
        <v>0</v>
      </c>
      <c r="CN50" s="31">
        <v>0</v>
      </c>
      <c r="CO50" s="33">
        <v>3</v>
      </c>
      <c r="CP50" s="31"/>
      <c r="CQ50" s="34" t="s">
        <v>98</v>
      </c>
    </row>
    <row r="51" spans="2:95" ht="14.4" x14ac:dyDescent="0.3">
      <c r="B51" s="18"/>
      <c r="C51" s="19" t="s">
        <v>194</v>
      </c>
      <c r="D51" s="20"/>
      <c r="E51" s="20" t="s">
        <v>172</v>
      </c>
      <c r="F51" s="20" t="s">
        <v>172</v>
      </c>
      <c r="G51" s="21"/>
      <c r="H51" s="20"/>
      <c r="I51" s="20" t="s">
        <v>172</v>
      </c>
      <c r="J51" s="20"/>
      <c r="K51" s="20" t="s">
        <v>172</v>
      </c>
      <c r="L51" s="20" t="s">
        <v>172</v>
      </c>
      <c r="M51" s="20" t="s">
        <v>172</v>
      </c>
      <c r="N51" s="20" t="s">
        <v>172</v>
      </c>
      <c r="O51" s="21"/>
      <c r="P51" s="35"/>
      <c r="Q51" s="20">
        <v>45</v>
      </c>
      <c r="R51" s="20"/>
      <c r="S51" s="20" t="s">
        <v>172</v>
      </c>
      <c r="T51" s="20">
        <v>71</v>
      </c>
      <c r="U51" s="35"/>
      <c r="V51" s="20"/>
      <c r="W51" s="21"/>
      <c r="X51" s="20" t="s">
        <v>172</v>
      </c>
      <c r="Y51" s="20" t="s">
        <v>172</v>
      </c>
      <c r="Z51" s="40"/>
      <c r="AA51" s="20" t="s">
        <v>172</v>
      </c>
      <c r="AB51" s="40"/>
      <c r="AC51" s="20" t="s">
        <v>172</v>
      </c>
      <c r="AD51" s="40"/>
      <c r="AE51" s="21"/>
      <c r="AF51" s="20" t="s">
        <v>172</v>
      </c>
      <c r="AG51" s="21"/>
      <c r="AH51" s="20">
        <v>30</v>
      </c>
      <c r="AI51" s="20">
        <v>57</v>
      </c>
      <c r="AJ51" s="40"/>
      <c r="AK51" s="21"/>
      <c r="AL51" s="20"/>
      <c r="AM51" s="21"/>
      <c r="AN51" s="40"/>
      <c r="AO51" s="40"/>
      <c r="AP51" s="20" t="s">
        <v>172</v>
      </c>
      <c r="AQ51" s="40"/>
      <c r="AR51" s="21"/>
      <c r="AS51" s="18"/>
      <c r="AT51" s="18"/>
      <c r="AU51" s="18"/>
      <c r="AV51" s="18"/>
      <c r="AX51" s="18"/>
      <c r="AY51" s="22">
        <f>SUM($AY$49:$AY$50)</f>
        <v>3032</v>
      </c>
      <c r="AZ51" s="22">
        <f>SUM($AZ$49:$AZ$50)</f>
        <v>2422</v>
      </c>
      <c r="BA51" s="22">
        <f>SUM($BA$49:$BA$50)</f>
        <v>2856</v>
      </c>
      <c r="BB51" s="23">
        <f>SUM($BB$49:$BB$50)</f>
        <v>8310</v>
      </c>
      <c r="BC51" s="22">
        <f>SUM($BC$49:$BC$50)</f>
        <v>4705</v>
      </c>
      <c r="BD51" s="22">
        <f>SUM($BD$49:$BD$50)</f>
        <v>1542</v>
      </c>
      <c r="BE51" s="22">
        <f>SUM($BE$49:$BE$50)</f>
        <v>5931</v>
      </c>
      <c r="BF51" s="22">
        <f>SUM($BF$49:$BF$50)</f>
        <v>1351</v>
      </c>
      <c r="BG51" s="22">
        <f>SUM($BG$49:$BG$50)</f>
        <v>989</v>
      </c>
      <c r="BH51" s="22">
        <f>SUM($BH$49:$BH$50)</f>
        <v>1036</v>
      </c>
      <c r="BI51" s="22">
        <f>SUM($BI$49:$BI$50)</f>
        <v>2360</v>
      </c>
      <c r="BJ51" s="23">
        <f>SUM($BJ$49:$BJ$50)</f>
        <v>17914</v>
      </c>
      <c r="BK51" s="36">
        <f>SUM($BK$49:$BK$50)</f>
        <v>8875</v>
      </c>
      <c r="BL51" s="22">
        <f>SUM($BL$49:$BL$50)</f>
        <v>1298</v>
      </c>
      <c r="BM51" s="22">
        <f>SUM($BM$49:$BM$50)</f>
        <v>6020</v>
      </c>
      <c r="BN51" s="22">
        <f>SUM($BN$49:$BN$50)</f>
        <v>1342</v>
      </c>
      <c r="BO51" s="22">
        <f>SUM($BO$49:$BO$50)</f>
        <v>2552</v>
      </c>
      <c r="BP51" s="36">
        <f>SUM($BP$49:$BP$50)</f>
        <v>8875</v>
      </c>
      <c r="BQ51" s="22">
        <f>SUM($BQ$49:$BQ$50)</f>
        <v>2782</v>
      </c>
      <c r="BR51" s="23">
        <f>SUM($BR$49:$BR$50)</f>
        <v>31744</v>
      </c>
      <c r="BS51" s="22">
        <f>SUM($BS$49:$BS$50)</f>
        <v>2803</v>
      </c>
      <c r="BT51" s="22">
        <f>SUM($BT$49:$BT$50)</f>
        <v>623</v>
      </c>
      <c r="BU51" s="43"/>
      <c r="BV51" s="22">
        <f>SUM($BV$49:$BV$50)</f>
        <v>578</v>
      </c>
      <c r="BW51" s="43"/>
      <c r="BX51" s="22">
        <f>SUM($BX$49:$BX$50)</f>
        <v>583</v>
      </c>
      <c r="BY51" s="43"/>
      <c r="BZ51" s="23">
        <f>SUM($BZ$49:$BZ$50)</f>
        <v>4587</v>
      </c>
      <c r="CA51" s="22">
        <f>SUM($CA$49:$CA$50)</f>
        <v>943</v>
      </c>
      <c r="CB51" s="23">
        <f>SUM($CB$49:$CB$50)</f>
        <v>943</v>
      </c>
      <c r="CC51" s="22">
        <f>SUM($CC$49:$CC$50)</f>
        <v>955</v>
      </c>
      <c r="CD51" s="22">
        <f>SUM($CD$49:$CD$50)</f>
        <v>1141</v>
      </c>
      <c r="CE51" s="22">
        <f>SUM($CE$49:$CE$50)</f>
        <v>0</v>
      </c>
      <c r="CF51" s="23">
        <f>SUM($CF$49:$CF$50)</f>
        <v>2096</v>
      </c>
      <c r="CG51" s="22">
        <f>SUM($CG$49:$CG$50)</f>
        <v>3814</v>
      </c>
      <c r="CH51" s="23">
        <f>SUM($CH$49:$CH$50)</f>
        <v>3814</v>
      </c>
      <c r="CI51" s="43"/>
      <c r="CJ51" s="43"/>
      <c r="CK51" s="22">
        <f>SUM($CK$49:$CK$50)</f>
        <v>1514</v>
      </c>
      <c r="CL51" s="43"/>
      <c r="CM51" s="23">
        <f>SUM($CM$49:$CM$50)</f>
        <v>1514</v>
      </c>
      <c r="CN51" s="22">
        <f>SUM($CN$49:$CN$50)</f>
        <v>29</v>
      </c>
      <c r="CO51" s="24">
        <f>SUM($CO$49:$CO$50)</f>
        <v>42</v>
      </c>
      <c r="CP51" s="22">
        <f>SUM($AY$51:$CO$51,-$BB$51,-$BJ$51,-$BR$51,-$BZ$51,-$CB$51,-$CF$51,-$CH$51,-$CM$51)</f>
        <v>70993</v>
      </c>
      <c r="CQ51" s="25" t="s">
        <v>196</v>
      </c>
    </row>
    <row r="52" spans="2:95" ht="14.4" x14ac:dyDescent="0.3">
      <c r="B52" s="26">
        <v>22</v>
      </c>
      <c r="C52" s="27" t="s">
        <v>176</v>
      </c>
      <c r="D52" s="28">
        <v>0</v>
      </c>
      <c r="E52" s="28">
        <v>0</v>
      </c>
      <c r="F52" s="28">
        <v>0</v>
      </c>
      <c r="G52" s="29">
        <f>SUM($D$52:$F$52)</f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9">
        <f>SUM($H$52:$N$52)</f>
        <v>0</v>
      </c>
      <c r="P52" s="38"/>
      <c r="Q52" s="28">
        <v>1</v>
      </c>
      <c r="R52" s="28">
        <v>2</v>
      </c>
      <c r="S52" s="28">
        <v>0</v>
      </c>
      <c r="T52" s="28">
        <v>1</v>
      </c>
      <c r="U52" s="38"/>
      <c r="V52" s="28">
        <v>1</v>
      </c>
      <c r="W52" s="29">
        <f>SUM($P$52:$V$52)</f>
        <v>5</v>
      </c>
      <c r="X52" s="28">
        <v>0</v>
      </c>
      <c r="Y52" s="28">
        <v>0</v>
      </c>
      <c r="Z52" s="41"/>
      <c r="AA52" s="28">
        <v>0</v>
      </c>
      <c r="AB52" s="41"/>
      <c r="AC52" s="28">
        <v>0</v>
      </c>
      <c r="AD52" s="41"/>
      <c r="AE52" s="29">
        <f>SUM($X$52:$AD$52)</f>
        <v>0</v>
      </c>
      <c r="AF52" s="28">
        <v>0</v>
      </c>
      <c r="AG52" s="29">
        <f>SUM($AF$52:$AF$52)</f>
        <v>0</v>
      </c>
      <c r="AH52" s="28">
        <v>4</v>
      </c>
      <c r="AI52" s="28">
        <v>4</v>
      </c>
      <c r="AJ52" s="41"/>
      <c r="AK52" s="29">
        <f>SUM($AH$52:$AJ$52)</f>
        <v>8</v>
      </c>
      <c r="AL52" s="28">
        <v>0</v>
      </c>
      <c r="AM52" s="29">
        <f>SUM($AL$52:$AL$52)</f>
        <v>0</v>
      </c>
      <c r="AN52" s="41"/>
      <c r="AO52" s="41"/>
      <c r="AP52" s="28">
        <v>0</v>
      </c>
      <c r="AQ52" s="41"/>
      <c r="AR52" s="29">
        <f>SUM($AN$52:$AQ$52)</f>
        <v>0</v>
      </c>
      <c r="AS52" s="28">
        <v>0</v>
      </c>
      <c r="AT52" s="28">
        <v>13</v>
      </c>
      <c r="AU52" s="30">
        <v>5.0874000000000003E-2</v>
      </c>
      <c r="AV52" s="31">
        <v>0</v>
      </c>
      <c r="AX52" s="26">
        <v>22</v>
      </c>
      <c r="AY52" s="31">
        <v>0</v>
      </c>
      <c r="AZ52" s="31">
        <v>0</v>
      </c>
      <c r="BA52" s="31">
        <v>0</v>
      </c>
      <c r="BB52" s="32">
        <f>SUM($AY$52:$BA$52)</f>
        <v>0</v>
      </c>
      <c r="BC52" s="31">
        <v>0</v>
      </c>
      <c r="BD52" s="31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32">
        <f>SUM($BC$52:$BI$52)</f>
        <v>0</v>
      </c>
      <c r="BK52" s="39"/>
      <c r="BL52" s="31">
        <v>0</v>
      </c>
      <c r="BM52" s="31">
        <v>0</v>
      </c>
      <c r="BN52" s="31">
        <v>0</v>
      </c>
      <c r="BO52" s="31">
        <v>0</v>
      </c>
      <c r="BP52" s="39"/>
      <c r="BQ52" s="31">
        <v>0</v>
      </c>
      <c r="BR52" s="32">
        <f>SUM($BK$52:$BQ$52)</f>
        <v>0</v>
      </c>
      <c r="BS52" s="31">
        <v>0</v>
      </c>
      <c r="BT52" s="31">
        <v>0</v>
      </c>
      <c r="BU52" s="43"/>
      <c r="BV52" s="31">
        <v>0</v>
      </c>
      <c r="BW52" s="43"/>
      <c r="BX52" s="31">
        <v>0</v>
      </c>
      <c r="BY52" s="43"/>
      <c r="BZ52" s="32">
        <f>SUM($BS$52:$BY$52)</f>
        <v>0</v>
      </c>
      <c r="CA52" s="31">
        <v>0</v>
      </c>
      <c r="CB52" s="32">
        <f>SUM($CA$52:$CA$52)</f>
        <v>0</v>
      </c>
      <c r="CC52" s="31">
        <v>0</v>
      </c>
      <c r="CD52" s="31">
        <v>0</v>
      </c>
      <c r="CE52" s="31">
        <v>0</v>
      </c>
      <c r="CF52" s="32">
        <f>SUM($CC$52:$CE$52)</f>
        <v>0</v>
      </c>
      <c r="CG52" s="31">
        <v>0</v>
      </c>
      <c r="CH52" s="32">
        <f>SUM($CG$52:$CG$52)</f>
        <v>0</v>
      </c>
      <c r="CI52" s="43"/>
      <c r="CJ52" s="43"/>
      <c r="CK52" s="31">
        <v>0</v>
      </c>
      <c r="CL52" s="43"/>
      <c r="CM52" s="32">
        <f>SUM($CI$52:$CL$52)</f>
        <v>0</v>
      </c>
      <c r="CN52" s="31">
        <v>0</v>
      </c>
      <c r="CO52" s="33">
        <v>0</v>
      </c>
      <c r="CP52" s="31"/>
      <c r="CQ52" s="34" t="s">
        <v>98</v>
      </c>
    </row>
    <row r="53" spans="2:95" ht="14.4" x14ac:dyDescent="0.3">
      <c r="B53" s="18"/>
      <c r="C53" s="19" t="s">
        <v>197</v>
      </c>
      <c r="D53" s="20"/>
      <c r="E53" s="20">
        <v>61</v>
      </c>
      <c r="F53" s="20">
        <v>73</v>
      </c>
      <c r="G53" s="21"/>
      <c r="H53" s="20"/>
      <c r="I53" s="20">
        <v>58</v>
      </c>
      <c r="J53" s="20"/>
      <c r="K53" s="20">
        <v>52</v>
      </c>
      <c r="L53" s="20">
        <v>31</v>
      </c>
      <c r="M53" s="20" t="s">
        <v>172</v>
      </c>
      <c r="N53" s="20">
        <v>64</v>
      </c>
      <c r="O53" s="21"/>
      <c r="P53" s="35"/>
      <c r="Q53" s="20">
        <v>43</v>
      </c>
      <c r="R53" s="20"/>
      <c r="S53" s="20">
        <v>46</v>
      </c>
      <c r="T53" s="20" t="s">
        <v>172</v>
      </c>
      <c r="U53" s="35"/>
      <c r="V53" s="20"/>
      <c r="W53" s="21"/>
      <c r="X53" s="20">
        <v>79</v>
      </c>
      <c r="Y53" s="20">
        <v>25</v>
      </c>
      <c r="Z53" s="40"/>
      <c r="AA53" s="40"/>
      <c r="AB53" s="40"/>
      <c r="AC53" s="20">
        <v>37</v>
      </c>
      <c r="AD53" s="40"/>
      <c r="AE53" s="21"/>
      <c r="AF53" s="20">
        <v>34</v>
      </c>
      <c r="AG53" s="21"/>
      <c r="AH53" s="20">
        <v>28</v>
      </c>
      <c r="AI53" s="20">
        <v>55</v>
      </c>
      <c r="AJ53" s="40"/>
      <c r="AK53" s="21"/>
      <c r="AL53" s="20"/>
      <c r="AM53" s="21"/>
      <c r="AN53" s="40"/>
      <c r="AO53" s="40"/>
      <c r="AP53" s="20">
        <v>49</v>
      </c>
      <c r="AQ53" s="40"/>
      <c r="AR53" s="21"/>
      <c r="AS53" s="18"/>
      <c r="AT53" s="18"/>
      <c r="AU53" s="18"/>
      <c r="AV53" s="18"/>
      <c r="AX53" s="18"/>
      <c r="AY53" s="22">
        <f>SUM($AY$51:$AY$52)</f>
        <v>3032</v>
      </c>
      <c r="AZ53" s="22">
        <f>SUM($AZ$51:$AZ$52)</f>
        <v>2422</v>
      </c>
      <c r="BA53" s="22">
        <f>SUM($BA$51:$BA$52)</f>
        <v>2856</v>
      </c>
      <c r="BB53" s="23">
        <f>SUM($BB$51:$BB$52)</f>
        <v>8310</v>
      </c>
      <c r="BC53" s="22">
        <f>SUM($BC$51:$BC$52)</f>
        <v>4705</v>
      </c>
      <c r="BD53" s="22">
        <f>SUM($BD$51:$BD$52)</f>
        <v>1542</v>
      </c>
      <c r="BE53" s="22">
        <f>SUM($BE$51:$BE$52)</f>
        <v>5931</v>
      </c>
      <c r="BF53" s="22">
        <f>SUM($BF$51:$BF$52)</f>
        <v>1351</v>
      </c>
      <c r="BG53" s="22">
        <f>SUM($BG$51:$BG$52)</f>
        <v>989</v>
      </c>
      <c r="BH53" s="22">
        <f>SUM($BH$51:$BH$52)</f>
        <v>1036</v>
      </c>
      <c r="BI53" s="22">
        <f>SUM($BI$51:$BI$52)</f>
        <v>2360</v>
      </c>
      <c r="BJ53" s="23">
        <f>SUM($BJ$51:$BJ$52)</f>
        <v>17914</v>
      </c>
      <c r="BK53" s="36">
        <f>SUM($BK$51:$BK$52)</f>
        <v>8875</v>
      </c>
      <c r="BL53" s="22">
        <f>SUM($BL$51:$BL$52)</f>
        <v>1298</v>
      </c>
      <c r="BM53" s="22">
        <f>SUM($BM$51:$BM$52)</f>
        <v>6020</v>
      </c>
      <c r="BN53" s="22">
        <f>SUM($BN$51:$BN$52)</f>
        <v>1342</v>
      </c>
      <c r="BO53" s="22">
        <f>SUM($BO$51:$BO$52)</f>
        <v>2552</v>
      </c>
      <c r="BP53" s="36">
        <f>SUM($BP$51:$BP$52)</f>
        <v>8875</v>
      </c>
      <c r="BQ53" s="22">
        <f>SUM($BQ$51:$BQ$52)</f>
        <v>2782</v>
      </c>
      <c r="BR53" s="23">
        <f>SUM($BR$51:$BR$52)</f>
        <v>31744</v>
      </c>
      <c r="BS53" s="22">
        <f>SUM($BS$51:$BS$52)</f>
        <v>2803</v>
      </c>
      <c r="BT53" s="22">
        <f>SUM($BT$51:$BT$52)</f>
        <v>623</v>
      </c>
      <c r="BU53" s="43"/>
      <c r="BV53" s="22">
        <f>SUM($BV$51:$BV$52)</f>
        <v>578</v>
      </c>
      <c r="BW53" s="43"/>
      <c r="BX53" s="22">
        <f>SUM($BX$51:$BX$52)</f>
        <v>583</v>
      </c>
      <c r="BY53" s="43"/>
      <c r="BZ53" s="23">
        <f>SUM($BZ$51:$BZ$52)</f>
        <v>4587</v>
      </c>
      <c r="CA53" s="22">
        <f>SUM($CA$51:$CA$52)</f>
        <v>943</v>
      </c>
      <c r="CB53" s="23">
        <f>SUM($CB$51:$CB$52)</f>
        <v>943</v>
      </c>
      <c r="CC53" s="22">
        <f>SUM($CC$51:$CC$52)</f>
        <v>955</v>
      </c>
      <c r="CD53" s="22">
        <f>SUM($CD$51:$CD$52)</f>
        <v>1141</v>
      </c>
      <c r="CE53" s="42">
        <f>SUM($CE$51:$CE$52)</f>
        <v>0</v>
      </c>
      <c r="CF53" s="23">
        <f>SUM($CF$51:$CF$52)</f>
        <v>2096</v>
      </c>
      <c r="CG53" s="22">
        <f>SUM($CG$51:$CG$52)</f>
        <v>3814</v>
      </c>
      <c r="CH53" s="23">
        <f>SUM($CH$51:$CH$52)</f>
        <v>3814</v>
      </c>
      <c r="CI53" s="43"/>
      <c r="CJ53" s="43"/>
      <c r="CK53" s="22">
        <f>SUM($CK$51:$CK$52)</f>
        <v>1514</v>
      </c>
      <c r="CL53" s="43"/>
      <c r="CM53" s="23">
        <f>SUM($CM$51:$CM$52)</f>
        <v>1514</v>
      </c>
      <c r="CN53" s="22">
        <f>SUM($CN$51:$CN$52)</f>
        <v>29</v>
      </c>
      <c r="CO53" s="24">
        <f>SUM($CO$51:$CO$52)</f>
        <v>42</v>
      </c>
      <c r="CP53" s="22">
        <f>SUM($AY$53:$CO$53,-$BB$53,-$BJ$53,-$BR$53,-$BZ$53,-$CB$53,-$CF$53,-$CH$53,-$CM$53)</f>
        <v>70993</v>
      </c>
      <c r="CQ53" s="25" t="s">
        <v>99</v>
      </c>
    </row>
    <row r="54" spans="2:95" ht="14.4" x14ac:dyDescent="0.3">
      <c r="B54" s="26">
        <v>23</v>
      </c>
      <c r="C54" s="27" t="s">
        <v>198</v>
      </c>
      <c r="D54" s="28">
        <v>10</v>
      </c>
      <c r="E54" s="28">
        <v>2</v>
      </c>
      <c r="F54" s="28">
        <v>8</v>
      </c>
      <c r="G54" s="29">
        <f>SUM($D$54:$F$54)</f>
        <v>20</v>
      </c>
      <c r="H54" s="28">
        <v>4</v>
      </c>
      <c r="I54" s="28">
        <v>1</v>
      </c>
      <c r="J54" s="28">
        <v>3</v>
      </c>
      <c r="K54" s="28">
        <v>2</v>
      </c>
      <c r="L54" s="28">
        <v>4</v>
      </c>
      <c r="M54" s="28">
        <v>0</v>
      </c>
      <c r="N54" s="28">
        <v>4</v>
      </c>
      <c r="O54" s="29">
        <f>SUM($H$54:$N$54)</f>
        <v>18</v>
      </c>
      <c r="P54" s="38"/>
      <c r="Q54" s="28">
        <v>3</v>
      </c>
      <c r="R54" s="28">
        <v>3</v>
      </c>
      <c r="S54" s="28">
        <v>2</v>
      </c>
      <c r="T54" s="28">
        <v>0</v>
      </c>
      <c r="U54" s="38"/>
      <c r="V54" s="28">
        <v>4</v>
      </c>
      <c r="W54" s="29">
        <f>SUM($P$54:$V$54)</f>
        <v>12</v>
      </c>
      <c r="X54" s="28">
        <v>74</v>
      </c>
      <c r="Y54" s="28">
        <v>120</v>
      </c>
      <c r="Z54" s="41"/>
      <c r="AA54" s="41" t="s">
        <v>79</v>
      </c>
      <c r="AB54" s="41"/>
      <c r="AC54" s="28">
        <v>295</v>
      </c>
      <c r="AD54" s="41"/>
      <c r="AE54" s="29">
        <f>SUM($X$54:$AD$54)</f>
        <v>489</v>
      </c>
      <c r="AF54" s="28">
        <v>17</v>
      </c>
      <c r="AG54" s="29">
        <f>SUM($AF$54:$AF$54)</f>
        <v>17</v>
      </c>
      <c r="AH54" s="28">
        <v>2</v>
      </c>
      <c r="AI54" s="28">
        <v>4</v>
      </c>
      <c r="AJ54" s="41"/>
      <c r="AK54" s="29">
        <f>SUM($AH$54:$AJ$54)</f>
        <v>6</v>
      </c>
      <c r="AL54" s="28">
        <v>5</v>
      </c>
      <c r="AM54" s="29">
        <f>SUM($AL$54:$AL$54)</f>
        <v>5</v>
      </c>
      <c r="AN54" s="41"/>
      <c r="AO54" s="41"/>
      <c r="AP54" s="28">
        <v>4</v>
      </c>
      <c r="AQ54" s="41"/>
      <c r="AR54" s="29">
        <f>SUM($AN$54:$AQ$54)</f>
        <v>4</v>
      </c>
      <c r="AS54" s="28">
        <v>0</v>
      </c>
      <c r="AT54" s="28">
        <v>571</v>
      </c>
      <c r="AU54" s="30">
        <v>1</v>
      </c>
      <c r="AV54" s="31">
        <v>571</v>
      </c>
      <c r="AX54" s="26">
        <v>23</v>
      </c>
      <c r="AY54" s="31">
        <v>10</v>
      </c>
      <c r="AZ54" s="31">
        <v>2</v>
      </c>
      <c r="BA54" s="31">
        <v>8</v>
      </c>
      <c r="BB54" s="32">
        <f>SUM($AY$54:$BA$54)</f>
        <v>20</v>
      </c>
      <c r="BC54" s="31">
        <v>4</v>
      </c>
      <c r="BD54" s="31">
        <v>1</v>
      </c>
      <c r="BE54" s="31">
        <v>3</v>
      </c>
      <c r="BF54" s="31">
        <v>2</v>
      </c>
      <c r="BG54" s="31">
        <v>4</v>
      </c>
      <c r="BH54" s="31">
        <v>0</v>
      </c>
      <c r="BI54" s="31">
        <v>4</v>
      </c>
      <c r="BJ54" s="32">
        <f>SUM($BC$54:$BI$54)</f>
        <v>18</v>
      </c>
      <c r="BK54" s="39"/>
      <c r="BL54" s="31">
        <v>3</v>
      </c>
      <c r="BM54" s="31">
        <v>3</v>
      </c>
      <c r="BN54" s="31">
        <v>2</v>
      </c>
      <c r="BO54" s="31">
        <v>0</v>
      </c>
      <c r="BP54" s="39"/>
      <c r="BQ54" s="31">
        <v>4</v>
      </c>
      <c r="BR54" s="32">
        <f>SUM($BK$54:$BQ$54)</f>
        <v>12</v>
      </c>
      <c r="BS54" s="31">
        <v>74</v>
      </c>
      <c r="BT54" s="31">
        <v>120</v>
      </c>
      <c r="BU54" s="43"/>
      <c r="BV54" s="31">
        <v>-571</v>
      </c>
      <c r="BW54" s="43"/>
      <c r="BX54" s="31">
        <v>295</v>
      </c>
      <c r="BY54" s="43"/>
      <c r="BZ54" s="32">
        <f>SUM($BS$54:$BY$54)</f>
        <v>-82</v>
      </c>
      <c r="CA54" s="31">
        <v>17</v>
      </c>
      <c r="CB54" s="32">
        <f>SUM($CA$54:$CA$54)</f>
        <v>17</v>
      </c>
      <c r="CC54" s="31">
        <v>2</v>
      </c>
      <c r="CD54" s="31">
        <v>4</v>
      </c>
      <c r="CE54" s="43"/>
      <c r="CF54" s="32">
        <f>SUM($CC$54:$CE$54)</f>
        <v>6</v>
      </c>
      <c r="CG54" s="31">
        <v>5</v>
      </c>
      <c r="CH54" s="32">
        <f>SUM($CG$54:$CG$54)</f>
        <v>5</v>
      </c>
      <c r="CI54" s="43"/>
      <c r="CJ54" s="43"/>
      <c r="CK54" s="31">
        <v>4</v>
      </c>
      <c r="CL54" s="43"/>
      <c r="CM54" s="32">
        <f>SUM($CI$54:$CL$54)</f>
        <v>4</v>
      </c>
      <c r="CN54" s="31">
        <v>0</v>
      </c>
      <c r="CO54" s="33">
        <v>0</v>
      </c>
      <c r="CP54" s="31"/>
      <c r="CQ54" s="34" t="s">
        <v>101</v>
      </c>
    </row>
    <row r="55" spans="2:95" ht="14.4" x14ac:dyDescent="0.3">
      <c r="B55" s="18"/>
      <c r="C55" s="19" t="s">
        <v>197</v>
      </c>
      <c r="D55" s="20"/>
      <c r="E55" s="20" t="s">
        <v>172</v>
      </c>
      <c r="F55" s="20">
        <v>75</v>
      </c>
      <c r="G55" s="21"/>
      <c r="H55" s="20"/>
      <c r="I55" s="20" t="s">
        <v>172</v>
      </c>
      <c r="J55" s="20"/>
      <c r="K55" s="20" t="s">
        <v>172</v>
      </c>
      <c r="L55" s="20" t="s">
        <v>172</v>
      </c>
      <c r="M55" s="20" t="s">
        <v>172</v>
      </c>
      <c r="N55" s="20" t="s">
        <v>172</v>
      </c>
      <c r="O55" s="21"/>
      <c r="P55" s="35"/>
      <c r="Q55" s="20" t="s">
        <v>172</v>
      </c>
      <c r="R55" s="20"/>
      <c r="S55" s="20" t="s">
        <v>172</v>
      </c>
      <c r="T55" s="20" t="s">
        <v>172</v>
      </c>
      <c r="U55" s="35"/>
      <c r="V55" s="20"/>
      <c r="W55" s="21"/>
      <c r="X55" s="20" t="s">
        <v>172</v>
      </c>
      <c r="Y55" s="20">
        <v>26</v>
      </c>
      <c r="Z55" s="40"/>
      <c r="AA55" s="40"/>
      <c r="AB55" s="40"/>
      <c r="AC55" s="20">
        <v>38</v>
      </c>
      <c r="AD55" s="40"/>
      <c r="AE55" s="21"/>
      <c r="AF55" s="20">
        <v>35</v>
      </c>
      <c r="AG55" s="21"/>
      <c r="AH55" s="20">
        <v>29</v>
      </c>
      <c r="AI55" s="20">
        <v>56</v>
      </c>
      <c r="AJ55" s="40"/>
      <c r="AK55" s="21"/>
      <c r="AL55" s="20"/>
      <c r="AM55" s="21"/>
      <c r="AN55" s="40"/>
      <c r="AO55" s="40"/>
      <c r="AP55" s="20" t="s">
        <v>172</v>
      </c>
      <c r="AQ55" s="40"/>
      <c r="AR55" s="21"/>
      <c r="AS55" s="18"/>
      <c r="AT55" s="18"/>
      <c r="AU55" s="18"/>
      <c r="AV55" s="18"/>
      <c r="AX55" s="18"/>
      <c r="AY55" s="22">
        <f>SUM($AY$53:$AY$54)</f>
        <v>3042</v>
      </c>
      <c r="AZ55" s="22">
        <f>SUM($AZ$53:$AZ$54)</f>
        <v>2424</v>
      </c>
      <c r="BA55" s="22">
        <f>SUM($BA$53:$BA$54)</f>
        <v>2864</v>
      </c>
      <c r="BB55" s="23">
        <f>SUM($BB$53:$BB$54)</f>
        <v>8330</v>
      </c>
      <c r="BC55" s="22">
        <f>SUM($BC$53:$BC$54)</f>
        <v>4709</v>
      </c>
      <c r="BD55" s="22">
        <f>SUM($BD$53:$BD$54)</f>
        <v>1543</v>
      </c>
      <c r="BE55" s="22">
        <f>SUM($BE$53:$BE$54)</f>
        <v>5934</v>
      </c>
      <c r="BF55" s="22">
        <f>SUM($BF$53:$BF$54)</f>
        <v>1353</v>
      </c>
      <c r="BG55" s="22">
        <f>SUM($BG$53:$BG$54)</f>
        <v>993</v>
      </c>
      <c r="BH55" s="22">
        <f>SUM($BH$53:$BH$54)</f>
        <v>1036</v>
      </c>
      <c r="BI55" s="22">
        <f>SUM($BI$53:$BI$54)</f>
        <v>2364</v>
      </c>
      <c r="BJ55" s="23">
        <f>SUM($BJ$53:$BJ$54)</f>
        <v>17932</v>
      </c>
      <c r="BK55" s="36">
        <f>SUM($BK$53:$BK$54)</f>
        <v>8875</v>
      </c>
      <c r="BL55" s="22">
        <f>SUM($BL$53:$BL$54)</f>
        <v>1301</v>
      </c>
      <c r="BM55" s="22">
        <f>SUM($BM$53:$BM$54)</f>
        <v>6023</v>
      </c>
      <c r="BN55" s="22">
        <f>SUM($BN$53:$BN$54)</f>
        <v>1344</v>
      </c>
      <c r="BO55" s="22">
        <f>SUM($BO$53:$BO$54)</f>
        <v>2552</v>
      </c>
      <c r="BP55" s="36">
        <f>SUM($BP$53:$BP$54)</f>
        <v>8875</v>
      </c>
      <c r="BQ55" s="22">
        <f>SUM($BQ$53:$BQ$54)</f>
        <v>2786</v>
      </c>
      <c r="BR55" s="23">
        <f>SUM($BR$53:$BR$54)</f>
        <v>31756</v>
      </c>
      <c r="BS55" s="22">
        <f>SUM($BS$53:$BS$54)</f>
        <v>2877</v>
      </c>
      <c r="BT55" s="22">
        <f>SUM($BT$53:$BT$54)</f>
        <v>743</v>
      </c>
      <c r="BU55" s="43"/>
      <c r="BV55" s="22">
        <f>SUM($BV$53:$BV$54)</f>
        <v>7</v>
      </c>
      <c r="BW55" s="43"/>
      <c r="BX55" s="22">
        <f>SUM($BX$53:$BX$54)</f>
        <v>878</v>
      </c>
      <c r="BY55" s="43"/>
      <c r="BZ55" s="23">
        <f>SUM($BZ$53:$BZ$54)</f>
        <v>4505</v>
      </c>
      <c r="CA55" s="22">
        <f>SUM($CA$53:$CA$54)</f>
        <v>960</v>
      </c>
      <c r="CB55" s="23">
        <f>SUM($CB$53:$CB$54)</f>
        <v>960</v>
      </c>
      <c r="CC55" s="22">
        <f>SUM($CC$53:$CC$54)</f>
        <v>957</v>
      </c>
      <c r="CD55" s="22">
        <f>SUM($CD$53:$CD$54)</f>
        <v>1145</v>
      </c>
      <c r="CE55" s="43"/>
      <c r="CF55" s="23">
        <f>SUM($CF$53:$CF$54)</f>
        <v>2102</v>
      </c>
      <c r="CG55" s="22">
        <f>SUM($CG$53:$CG$54)</f>
        <v>3819</v>
      </c>
      <c r="CH55" s="23">
        <f>SUM($CH$53:$CH$54)</f>
        <v>3819</v>
      </c>
      <c r="CI55" s="43"/>
      <c r="CJ55" s="43"/>
      <c r="CK55" s="22">
        <f>SUM($CK$53:$CK$54)</f>
        <v>1518</v>
      </c>
      <c r="CL55" s="43"/>
      <c r="CM55" s="23">
        <f>SUM($CM$53:$CM$54)</f>
        <v>1518</v>
      </c>
      <c r="CN55" s="22">
        <f>SUM($CN$53:$CN$54)</f>
        <v>29</v>
      </c>
      <c r="CO55" s="24">
        <f>SUM($CO$53:$CO$54)</f>
        <v>42</v>
      </c>
      <c r="CP55" s="22">
        <f>SUM($AY$55:$CO$55,-$BB$55,-$BJ$55,-$BR$55,-$BZ$55,-$CB$55,-$CF$55,-$CH$55,-$CM$55)</f>
        <v>70993</v>
      </c>
      <c r="CQ55" s="25" t="s">
        <v>199</v>
      </c>
    </row>
    <row r="56" spans="2:95" ht="14.4" x14ac:dyDescent="0.3">
      <c r="B56" s="26">
        <v>24</v>
      </c>
      <c r="C56" s="27" t="s">
        <v>200</v>
      </c>
      <c r="D56" s="28">
        <v>1</v>
      </c>
      <c r="E56" s="28">
        <v>0</v>
      </c>
      <c r="F56" s="28">
        <v>1</v>
      </c>
      <c r="G56" s="29">
        <f>SUM($D$56:$F$56)</f>
        <v>2</v>
      </c>
      <c r="H56" s="28">
        <v>0</v>
      </c>
      <c r="I56" s="28">
        <v>0</v>
      </c>
      <c r="J56" s="28">
        <v>1</v>
      </c>
      <c r="K56" s="28">
        <v>0</v>
      </c>
      <c r="L56" s="28">
        <v>0</v>
      </c>
      <c r="M56" s="28">
        <v>0</v>
      </c>
      <c r="N56" s="28">
        <v>0</v>
      </c>
      <c r="O56" s="29">
        <f>SUM($H$56:$N$56)</f>
        <v>1</v>
      </c>
      <c r="P56" s="38"/>
      <c r="Q56" s="28">
        <v>0</v>
      </c>
      <c r="R56" s="28">
        <v>0</v>
      </c>
      <c r="S56" s="28">
        <v>0</v>
      </c>
      <c r="T56" s="28">
        <v>0</v>
      </c>
      <c r="U56" s="38"/>
      <c r="V56" s="28">
        <v>2</v>
      </c>
      <c r="W56" s="29">
        <f>SUM($P$56:$V$56)</f>
        <v>2</v>
      </c>
      <c r="X56" s="28">
        <v>0</v>
      </c>
      <c r="Y56" s="28">
        <v>1</v>
      </c>
      <c r="Z56" s="41"/>
      <c r="AA56" s="41"/>
      <c r="AB56" s="41"/>
      <c r="AC56" s="28">
        <v>3</v>
      </c>
      <c r="AD56" s="41"/>
      <c r="AE56" s="29">
        <f>SUM($X$56:$AD$56)</f>
        <v>4</v>
      </c>
      <c r="AF56" s="28">
        <v>3</v>
      </c>
      <c r="AG56" s="29">
        <f>SUM($AF$56:$AF$56)</f>
        <v>3</v>
      </c>
      <c r="AH56" s="28">
        <v>1</v>
      </c>
      <c r="AI56" s="28">
        <v>1</v>
      </c>
      <c r="AJ56" s="41"/>
      <c r="AK56" s="29">
        <f>SUM($AH$56:$AJ$56)</f>
        <v>2</v>
      </c>
      <c r="AL56" s="28">
        <v>0</v>
      </c>
      <c r="AM56" s="29">
        <f>SUM($AL$56:$AL$56)</f>
        <v>0</v>
      </c>
      <c r="AN56" s="41"/>
      <c r="AO56" s="41"/>
      <c r="AP56" s="28">
        <v>0</v>
      </c>
      <c r="AQ56" s="41"/>
      <c r="AR56" s="29">
        <f>SUM($AN$56:$AQ$56)</f>
        <v>0</v>
      </c>
      <c r="AS56" s="28">
        <v>0</v>
      </c>
      <c r="AT56" s="28">
        <v>14</v>
      </c>
      <c r="AU56" s="30">
        <v>0.54654599999999998</v>
      </c>
      <c r="AV56" s="31">
        <v>7</v>
      </c>
      <c r="AX56" s="26">
        <v>24</v>
      </c>
      <c r="AY56" s="31">
        <v>0</v>
      </c>
      <c r="AZ56" s="31">
        <v>0</v>
      </c>
      <c r="BA56" s="31">
        <v>0</v>
      </c>
      <c r="BB56" s="32">
        <f>SUM($AY$56:$BA$56)</f>
        <v>0</v>
      </c>
      <c r="BC56" s="31">
        <v>0</v>
      </c>
      <c r="BD56" s="31">
        <v>0</v>
      </c>
      <c r="BE56" s="31">
        <v>0</v>
      </c>
      <c r="BF56" s="31">
        <v>0</v>
      </c>
      <c r="BG56" s="31">
        <v>0</v>
      </c>
      <c r="BH56" s="31">
        <v>0</v>
      </c>
      <c r="BI56" s="31">
        <v>0</v>
      </c>
      <c r="BJ56" s="32">
        <f>SUM($BC$56:$BI$56)</f>
        <v>0</v>
      </c>
      <c r="BK56" s="39"/>
      <c r="BL56" s="31">
        <v>0</v>
      </c>
      <c r="BM56" s="31">
        <v>0</v>
      </c>
      <c r="BN56" s="31">
        <v>0</v>
      </c>
      <c r="BO56" s="31">
        <v>0</v>
      </c>
      <c r="BP56" s="39"/>
      <c r="BQ56" s="31">
        <v>1</v>
      </c>
      <c r="BR56" s="32">
        <f>SUM($BK$56:$BQ$56)</f>
        <v>1</v>
      </c>
      <c r="BS56" s="31">
        <v>0</v>
      </c>
      <c r="BT56" s="31">
        <v>0</v>
      </c>
      <c r="BU56" s="43"/>
      <c r="BV56" s="31">
        <v>-7</v>
      </c>
      <c r="BW56" s="43"/>
      <c r="BX56" s="31">
        <v>1</v>
      </c>
      <c r="BY56" s="43"/>
      <c r="BZ56" s="32">
        <f>SUM($BS$56:$BY$56)</f>
        <v>-6</v>
      </c>
      <c r="CA56" s="31">
        <v>1</v>
      </c>
      <c r="CB56" s="32">
        <f>SUM($CA$56:$CA$56)</f>
        <v>1</v>
      </c>
      <c r="CC56" s="31">
        <v>0</v>
      </c>
      <c r="CD56" s="31">
        <v>0</v>
      </c>
      <c r="CE56" s="43"/>
      <c r="CF56" s="32">
        <f>SUM($CC$56:$CE$56)</f>
        <v>0</v>
      </c>
      <c r="CG56" s="31">
        <v>0</v>
      </c>
      <c r="CH56" s="32">
        <f>SUM($CG$56:$CG$56)</f>
        <v>0</v>
      </c>
      <c r="CI56" s="43"/>
      <c r="CJ56" s="43"/>
      <c r="CK56" s="31">
        <v>0</v>
      </c>
      <c r="CL56" s="43"/>
      <c r="CM56" s="32">
        <f>SUM($CI$56:$CL$56)</f>
        <v>0</v>
      </c>
      <c r="CN56" s="31">
        <v>0</v>
      </c>
      <c r="CO56" s="33">
        <v>4</v>
      </c>
      <c r="CP56" s="31"/>
      <c r="CQ56" s="34" t="s">
        <v>101</v>
      </c>
    </row>
    <row r="57" spans="2:95" ht="14.4" x14ac:dyDescent="0.3">
      <c r="B57" s="18"/>
      <c r="C57" s="19" t="s">
        <v>201</v>
      </c>
      <c r="D57" s="20"/>
      <c r="E57" s="20">
        <v>61</v>
      </c>
      <c r="F57" s="20">
        <v>73</v>
      </c>
      <c r="G57" s="21"/>
      <c r="H57" s="20"/>
      <c r="I57" s="20">
        <v>58</v>
      </c>
      <c r="J57" s="20"/>
      <c r="K57" s="20">
        <v>52</v>
      </c>
      <c r="L57" s="20">
        <v>31</v>
      </c>
      <c r="M57" s="20" t="s">
        <v>172</v>
      </c>
      <c r="N57" s="20">
        <v>64</v>
      </c>
      <c r="O57" s="21"/>
      <c r="P57" s="35"/>
      <c r="Q57" s="20">
        <v>43</v>
      </c>
      <c r="R57" s="20"/>
      <c r="S57" s="20">
        <v>46</v>
      </c>
      <c r="T57" s="20">
        <v>68</v>
      </c>
      <c r="U57" s="35"/>
      <c r="V57" s="20"/>
      <c r="W57" s="21"/>
      <c r="X57" s="20">
        <v>79</v>
      </c>
      <c r="Y57" s="40"/>
      <c r="Z57" s="40"/>
      <c r="AA57" s="40"/>
      <c r="AB57" s="40"/>
      <c r="AC57" s="20">
        <v>37</v>
      </c>
      <c r="AD57" s="40"/>
      <c r="AE57" s="21"/>
      <c r="AF57" s="20">
        <v>34</v>
      </c>
      <c r="AG57" s="21"/>
      <c r="AH57" s="20">
        <v>28</v>
      </c>
      <c r="AI57" s="20">
        <v>55</v>
      </c>
      <c r="AJ57" s="40"/>
      <c r="AK57" s="21"/>
      <c r="AL57" s="20"/>
      <c r="AM57" s="21"/>
      <c r="AN57" s="40"/>
      <c r="AO57" s="40"/>
      <c r="AP57" s="20">
        <v>49</v>
      </c>
      <c r="AQ57" s="40"/>
      <c r="AR57" s="21"/>
      <c r="AS57" s="18"/>
      <c r="AT57" s="18"/>
      <c r="AU57" s="18"/>
      <c r="AV57" s="18"/>
      <c r="AX57" s="18"/>
      <c r="AY57" s="22">
        <f>SUM($AY$55:$AY$56)</f>
        <v>3042</v>
      </c>
      <c r="AZ57" s="22">
        <f>SUM($AZ$55:$AZ$56)</f>
        <v>2424</v>
      </c>
      <c r="BA57" s="22">
        <f>SUM($BA$55:$BA$56)</f>
        <v>2864</v>
      </c>
      <c r="BB57" s="23">
        <f>SUM($BB$55:$BB$56)</f>
        <v>8330</v>
      </c>
      <c r="BC57" s="22">
        <f>SUM($BC$55:$BC$56)</f>
        <v>4709</v>
      </c>
      <c r="BD57" s="22">
        <f>SUM($BD$55:$BD$56)</f>
        <v>1543</v>
      </c>
      <c r="BE57" s="22">
        <f>SUM($BE$55:$BE$56)</f>
        <v>5934</v>
      </c>
      <c r="BF57" s="22">
        <f>SUM($BF$55:$BF$56)</f>
        <v>1353</v>
      </c>
      <c r="BG57" s="22">
        <f>SUM($BG$55:$BG$56)</f>
        <v>993</v>
      </c>
      <c r="BH57" s="22">
        <f>SUM($BH$55:$BH$56)</f>
        <v>1036</v>
      </c>
      <c r="BI57" s="22">
        <f>SUM($BI$55:$BI$56)</f>
        <v>2364</v>
      </c>
      <c r="BJ57" s="23">
        <f>SUM($BJ$55:$BJ$56)</f>
        <v>17932</v>
      </c>
      <c r="BK57" s="36">
        <f>SUM($BK$55:$BK$56)</f>
        <v>8875</v>
      </c>
      <c r="BL57" s="22">
        <f>SUM($BL$55:$BL$56)</f>
        <v>1301</v>
      </c>
      <c r="BM57" s="22">
        <f>SUM($BM$55:$BM$56)</f>
        <v>6023</v>
      </c>
      <c r="BN57" s="22">
        <f>SUM($BN$55:$BN$56)</f>
        <v>1344</v>
      </c>
      <c r="BO57" s="22">
        <f>SUM($BO$55:$BO$56)</f>
        <v>2552</v>
      </c>
      <c r="BP57" s="36">
        <f>SUM($BP$55:$BP$56)</f>
        <v>8875</v>
      </c>
      <c r="BQ57" s="22">
        <f>SUM($BQ$55:$BQ$56)</f>
        <v>2787</v>
      </c>
      <c r="BR57" s="23">
        <f>SUM($BR$55:$BR$56)</f>
        <v>31757</v>
      </c>
      <c r="BS57" s="22">
        <f>SUM($BS$55:$BS$56)</f>
        <v>2877</v>
      </c>
      <c r="BT57" s="22">
        <f>SUM($BT$55:$BT$56)</f>
        <v>743</v>
      </c>
      <c r="BU57" s="43"/>
      <c r="BV57" s="42">
        <f>SUM($BV$55:$BV$56)</f>
        <v>0</v>
      </c>
      <c r="BW57" s="43"/>
      <c r="BX57" s="22">
        <f>SUM($BX$55:$BX$56)</f>
        <v>879</v>
      </c>
      <c r="BY57" s="43"/>
      <c r="BZ57" s="23">
        <f>SUM($BZ$55:$BZ$56)</f>
        <v>4499</v>
      </c>
      <c r="CA57" s="22">
        <f>SUM($CA$55:$CA$56)</f>
        <v>961</v>
      </c>
      <c r="CB57" s="23">
        <f>SUM($CB$55:$CB$56)</f>
        <v>961</v>
      </c>
      <c r="CC57" s="22">
        <f>SUM($CC$55:$CC$56)</f>
        <v>957</v>
      </c>
      <c r="CD57" s="22">
        <f>SUM($CD$55:$CD$56)</f>
        <v>1145</v>
      </c>
      <c r="CE57" s="43"/>
      <c r="CF57" s="23">
        <f>SUM($CF$55:$CF$56)</f>
        <v>2102</v>
      </c>
      <c r="CG57" s="22">
        <f>SUM($CG$55:$CG$56)</f>
        <v>3819</v>
      </c>
      <c r="CH57" s="23">
        <f>SUM($CH$55:$CH$56)</f>
        <v>3819</v>
      </c>
      <c r="CI57" s="43"/>
      <c r="CJ57" s="43"/>
      <c r="CK57" s="22">
        <f>SUM($CK$55:$CK$56)</f>
        <v>1518</v>
      </c>
      <c r="CL57" s="43"/>
      <c r="CM57" s="23">
        <f>SUM($CM$55:$CM$56)</f>
        <v>1518</v>
      </c>
      <c r="CN57" s="22">
        <f>SUM($CN$55:$CN$56)</f>
        <v>29</v>
      </c>
      <c r="CO57" s="24">
        <f>SUM($CO$55:$CO$56)</f>
        <v>46</v>
      </c>
      <c r="CP57" s="22">
        <f>SUM($AY$57:$CO$57,-$BB$57,-$BJ$57,-$BR$57,-$BZ$57,-$CB$57,-$CF$57,-$CH$57,-$CM$57)</f>
        <v>70993</v>
      </c>
      <c r="CQ57" s="25" t="s">
        <v>102</v>
      </c>
    </row>
    <row r="58" spans="2:95" ht="14.4" x14ac:dyDescent="0.3">
      <c r="B58" s="26">
        <v>25</v>
      </c>
      <c r="C58" s="27" t="s">
        <v>202</v>
      </c>
      <c r="D58" s="28">
        <v>12</v>
      </c>
      <c r="E58" s="28">
        <v>6</v>
      </c>
      <c r="F58" s="28">
        <v>7</v>
      </c>
      <c r="G58" s="29">
        <f>SUM($D$58:$F$58)</f>
        <v>25</v>
      </c>
      <c r="H58" s="28">
        <v>7</v>
      </c>
      <c r="I58" s="28">
        <v>16</v>
      </c>
      <c r="J58" s="28">
        <v>7</v>
      </c>
      <c r="K58" s="28">
        <v>2</v>
      </c>
      <c r="L58" s="28">
        <v>6</v>
      </c>
      <c r="M58" s="28">
        <v>0</v>
      </c>
      <c r="N58" s="28">
        <v>5</v>
      </c>
      <c r="O58" s="29">
        <f>SUM($H$58:$N$58)</f>
        <v>43</v>
      </c>
      <c r="P58" s="38"/>
      <c r="Q58" s="28">
        <v>3</v>
      </c>
      <c r="R58" s="28">
        <v>1</v>
      </c>
      <c r="S58" s="28">
        <v>2</v>
      </c>
      <c r="T58" s="28">
        <v>6</v>
      </c>
      <c r="U58" s="38"/>
      <c r="V58" s="28">
        <v>3</v>
      </c>
      <c r="W58" s="29">
        <f>SUM($P$58:$V$58)</f>
        <v>15</v>
      </c>
      <c r="X58" s="28">
        <v>351</v>
      </c>
      <c r="Y58" s="41" t="s">
        <v>79</v>
      </c>
      <c r="Z58" s="41"/>
      <c r="AA58" s="41"/>
      <c r="AB58" s="41"/>
      <c r="AC58" s="28">
        <v>261</v>
      </c>
      <c r="AD58" s="41"/>
      <c r="AE58" s="29">
        <f>SUM($X$58:$AD$58)</f>
        <v>612</v>
      </c>
      <c r="AF58" s="28">
        <v>24</v>
      </c>
      <c r="AG58" s="29">
        <f>SUM($AF$58:$AF$58)</f>
        <v>24</v>
      </c>
      <c r="AH58" s="28">
        <v>5</v>
      </c>
      <c r="AI58" s="28">
        <v>1</v>
      </c>
      <c r="AJ58" s="41"/>
      <c r="AK58" s="29">
        <f>SUM($AH$58:$AJ$58)</f>
        <v>6</v>
      </c>
      <c r="AL58" s="28">
        <v>11</v>
      </c>
      <c r="AM58" s="29">
        <f>SUM($AL$58:$AL$58)</f>
        <v>11</v>
      </c>
      <c r="AN58" s="41"/>
      <c r="AO58" s="41"/>
      <c r="AP58" s="28">
        <v>2</v>
      </c>
      <c r="AQ58" s="41"/>
      <c r="AR58" s="29">
        <f>SUM($AN$58:$AQ$58)</f>
        <v>2</v>
      </c>
      <c r="AS58" s="28">
        <v>0</v>
      </c>
      <c r="AT58" s="28">
        <v>738</v>
      </c>
      <c r="AU58" s="30">
        <v>1</v>
      </c>
      <c r="AV58" s="31">
        <v>738</v>
      </c>
      <c r="AX58" s="26">
        <v>25</v>
      </c>
      <c r="AY58" s="31">
        <v>12</v>
      </c>
      <c r="AZ58" s="31">
        <v>6</v>
      </c>
      <c r="BA58" s="31">
        <v>7</v>
      </c>
      <c r="BB58" s="32">
        <f>SUM($AY$58:$BA$58)</f>
        <v>25</v>
      </c>
      <c r="BC58" s="31">
        <v>7</v>
      </c>
      <c r="BD58" s="31">
        <v>16</v>
      </c>
      <c r="BE58" s="31">
        <v>7</v>
      </c>
      <c r="BF58" s="31">
        <v>2</v>
      </c>
      <c r="BG58" s="31">
        <v>6</v>
      </c>
      <c r="BH58" s="31">
        <v>0</v>
      </c>
      <c r="BI58" s="31">
        <v>5</v>
      </c>
      <c r="BJ58" s="32">
        <f>SUM($BC$58:$BI$58)</f>
        <v>43</v>
      </c>
      <c r="BK58" s="39"/>
      <c r="BL58" s="31">
        <v>3</v>
      </c>
      <c r="BM58" s="31">
        <v>1</v>
      </c>
      <c r="BN58" s="31">
        <v>2</v>
      </c>
      <c r="BO58" s="31">
        <v>6</v>
      </c>
      <c r="BP58" s="39"/>
      <c r="BQ58" s="31">
        <v>3</v>
      </c>
      <c r="BR58" s="32">
        <f>SUM($BK$58:$BQ$58)</f>
        <v>15</v>
      </c>
      <c r="BS58" s="31">
        <v>351</v>
      </c>
      <c r="BT58" s="31">
        <v>-738</v>
      </c>
      <c r="BU58" s="43"/>
      <c r="BV58" s="43"/>
      <c r="BW58" s="43"/>
      <c r="BX58" s="31">
        <v>261</v>
      </c>
      <c r="BY58" s="43"/>
      <c r="BZ58" s="32">
        <f>SUM($BS$58:$BY$58)</f>
        <v>-126</v>
      </c>
      <c r="CA58" s="31">
        <v>24</v>
      </c>
      <c r="CB58" s="32">
        <f>SUM($CA$58:$CA$58)</f>
        <v>24</v>
      </c>
      <c r="CC58" s="31">
        <v>5</v>
      </c>
      <c r="CD58" s="31">
        <v>1</v>
      </c>
      <c r="CE58" s="43"/>
      <c r="CF58" s="32">
        <f>SUM($CC$58:$CE$58)</f>
        <v>6</v>
      </c>
      <c r="CG58" s="31">
        <v>11</v>
      </c>
      <c r="CH58" s="32">
        <f>SUM($CG$58:$CG$58)</f>
        <v>11</v>
      </c>
      <c r="CI58" s="43"/>
      <c r="CJ58" s="43"/>
      <c r="CK58" s="31">
        <v>2</v>
      </c>
      <c r="CL58" s="43"/>
      <c r="CM58" s="32">
        <f>SUM($CI$58:$CL$58)</f>
        <v>2</v>
      </c>
      <c r="CN58" s="31">
        <v>0</v>
      </c>
      <c r="CO58" s="33">
        <v>0</v>
      </c>
      <c r="CP58" s="31"/>
      <c r="CQ58" s="34" t="s">
        <v>104</v>
      </c>
    </row>
    <row r="59" spans="2:95" ht="14.4" x14ac:dyDescent="0.3">
      <c r="B59" s="18"/>
      <c r="C59" s="19" t="s">
        <v>201</v>
      </c>
      <c r="D59" s="20"/>
      <c r="E59" s="20" t="s">
        <v>172</v>
      </c>
      <c r="F59" s="20" t="s">
        <v>172</v>
      </c>
      <c r="G59" s="21"/>
      <c r="H59" s="20"/>
      <c r="I59" s="20" t="s">
        <v>172</v>
      </c>
      <c r="J59" s="20"/>
      <c r="K59" s="20" t="s">
        <v>172</v>
      </c>
      <c r="L59" s="20">
        <v>32</v>
      </c>
      <c r="M59" s="20" t="s">
        <v>172</v>
      </c>
      <c r="N59" s="20" t="s">
        <v>172</v>
      </c>
      <c r="O59" s="21"/>
      <c r="P59" s="35"/>
      <c r="Q59" s="20">
        <v>44</v>
      </c>
      <c r="R59" s="20"/>
      <c r="S59" s="20">
        <v>47</v>
      </c>
      <c r="T59" s="20" t="s">
        <v>172</v>
      </c>
      <c r="U59" s="35"/>
      <c r="V59" s="20"/>
      <c r="W59" s="21"/>
      <c r="X59" s="20">
        <v>82</v>
      </c>
      <c r="Y59" s="40"/>
      <c r="Z59" s="40"/>
      <c r="AA59" s="40"/>
      <c r="AB59" s="40"/>
      <c r="AC59" s="20" t="s">
        <v>172</v>
      </c>
      <c r="AD59" s="40"/>
      <c r="AE59" s="21"/>
      <c r="AF59" s="20">
        <v>35</v>
      </c>
      <c r="AG59" s="21"/>
      <c r="AH59" s="20" t="s">
        <v>172</v>
      </c>
      <c r="AI59" s="20">
        <v>56</v>
      </c>
      <c r="AJ59" s="40"/>
      <c r="AK59" s="21"/>
      <c r="AL59" s="20"/>
      <c r="AM59" s="21"/>
      <c r="AN59" s="40"/>
      <c r="AO59" s="40"/>
      <c r="AP59" s="20" t="s">
        <v>172</v>
      </c>
      <c r="AQ59" s="40"/>
      <c r="AR59" s="21"/>
      <c r="AS59" s="18"/>
      <c r="AT59" s="18"/>
      <c r="AU59" s="18"/>
      <c r="AV59" s="18"/>
      <c r="AX59" s="18"/>
      <c r="AY59" s="22">
        <f>SUM($AY$57:$AY$58)</f>
        <v>3054</v>
      </c>
      <c r="AZ59" s="22">
        <f>SUM($AZ$57:$AZ$58)</f>
        <v>2430</v>
      </c>
      <c r="BA59" s="22">
        <f>SUM($BA$57:$BA$58)</f>
        <v>2871</v>
      </c>
      <c r="BB59" s="23">
        <f>SUM($BB$57:$BB$58)</f>
        <v>8355</v>
      </c>
      <c r="BC59" s="22">
        <f>SUM($BC$57:$BC$58)</f>
        <v>4716</v>
      </c>
      <c r="BD59" s="22">
        <f>SUM($BD$57:$BD$58)</f>
        <v>1559</v>
      </c>
      <c r="BE59" s="22">
        <f>SUM($BE$57:$BE$58)</f>
        <v>5941</v>
      </c>
      <c r="BF59" s="22">
        <f>SUM($BF$57:$BF$58)</f>
        <v>1355</v>
      </c>
      <c r="BG59" s="22">
        <f>SUM($BG$57:$BG$58)</f>
        <v>999</v>
      </c>
      <c r="BH59" s="22">
        <f>SUM($BH$57:$BH$58)</f>
        <v>1036</v>
      </c>
      <c r="BI59" s="22">
        <f>SUM($BI$57:$BI$58)</f>
        <v>2369</v>
      </c>
      <c r="BJ59" s="23">
        <f>SUM($BJ$57:$BJ$58)</f>
        <v>17975</v>
      </c>
      <c r="BK59" s="36">
        <f>SUM($BK$57:$BK$58)</f>
        <v>8875</v>
      </c>
      <c r="BL59" s="22">
        <f>SUM($BL$57:$BL$58)</f>
        <v>1304</v>
      </c>
      <c r="BM59" s="22">
        <f>SUM($BM$57:$BM$58)</f>
        <v>6024</v>
      </c>
      <c r="BN59" s="22">
        <f>SUM($BN$57:$BN$58)</f>
        <v>1346</v>
      </c>
      <c r="BO59" s="22">
        <f>SUM($BO$57:$BO$58)</f>
        <v>2558</v>
      </c>
      <c r="BP59" s="36">
        <f>SUM($BP$57:$BP$58)</f>
        <v>8875</v>
      </c>
      <c r="BQ59" s="22">
        <f>SUM($BQ$57:$BQ$58)</f>
        <v>2790</v>
      </c>
      <c r="BR59" s="23">
        <f>SUM($BR$57:$BR$58)</f>
        <v>31772</v>
      </c>
      <c r="BS59" s="22">
        <f>SUM($BS$57:$BS$58)</f>
        <v>3228</v>
      </c>
      <c r="BT59" s="22">
        <f>SUM($BT$57:$BT$58)</f>
        <v>5</v>
      </c>
      <c r="BU59" s="43"/>
      <c r="BV59" s="43"/>
      <c r="BW59" s="43"/>
      <c r="BX59" s="22">
        <f>SUM($BX$57:$BX$58)</f>
        <v>1140</v>
      </c>
      <c r="BY59" s="43"/>
      <c r="BZ59" s="23">
        <f>SUM($BZ$57:$BZ$58)</f>
        <v>4373</v>
      </c>
      <c r="CA59" s="22">
        <f>SUM($CA$57:$CA$58)</f>
        <v>985</v>
      </c>
      <c r="CB59" s="23">
        <f>SUM($CB$57:$CB$58)</f>
        <v>985</v>
      </c>
      <c r="CC59" s="22">
        <f>SUM($CC$57:$CC$58)</f>
        <v>962</v>
      </c>
      <c r="CD59" s="22">
        <f>SUM($CD$57:$CD$58)</f>
        <v>1146</v>
      </c>
      <c r="CE59" s="43"/>
      <c r="CF59" s="23">
        <f>SUM($CF$57:$CF$58)</f>
        <v>2108</v>
      </c>
      <c r="CG59" s="22">
        <f>SUM($CG$57:$CG$58)</f>
        <v>3830</v>
      </c>
      <c r="CH59" s="23">
        <f>SUM($CH$57:$CH$58)</f>
        <v>3830</v>
      </c>
      <c r="CI59" s="43"/>
      <c r="CJ59" s="43"/>
      <c r="CK59" s="22">
        <f>SUM($CK$57:$CK$58)</f>
        <v>1520</v>
      </c>
      <c r="CL59" s="43"/>
      <c r="CM59" s="23">
        <f>SUM($CM$57:$CM$58)</f>
        <v>1520</v>
      </c>
      <c r="CN59" s="22">
        <f>SUM($CN$57:$CN$58)</f>
        <v>29</v>
      </c>
      <c r="CO59" s="24">
        <f>SUM($CO$57:$CO$58)</f>
        <v>46</v>
      </c>
      <c r="CP59" s="22">
        <f>SUM($AY$59:$CO$59,-$BB$59,-$BJ$59,-$BR$59,-$BZ$59,-$CB$59,-$CF$59,-$CH$59,-$CM$59)</f>
        <v>70993</v>
      </c>
      <c r="CQ59" s="25" t="s">
        <v>203</v>
      </c>
    </row>
    <row r="60" spans="2:95" ht="14.4" x14ac:dyDescent="0.3">
      <c r="B60" s="26">
        <v>26</v>
      </c>
      <c r="C60" s="27" t="s">
        <v>204</v>
      </c>
      <c r="D60" s="28">
        <v>0</v>
      </c>
      <c r="E60" s="28">
        <v>0</v>
      </c>
      <c r="F60" s="28">
        <v>0</v>
      </c>
      <c r="G60" s="29">
        <f>SUM($D$60:$F$60)</f>
        <v>0</v>
      </c>
      <c r="H60" s="28">
        <v>1</v>
      </c>
      <c r="I60" s="28">
        <v>0</v>
      </c>
      <c r="J60" s="28">
        <v>0</v>
      </c>
      <c r="K60" s="28">
        <v>0</v>
      </c>
      <c r="L60" s="28">
        <v>1</v>
      </c>
      <c r="M60" s="28">
        <v>0</v>
      </c>
      <c r="N60" s="28">
        <v>0</v>
      </c>
      <c r="O60" s="29">
        <f>SUM($H$60:$N$60)</f>
        <v>2</v>
      </c>
      <c r="P60" s="38"/>
      <c r="Q60" s="28">
        <v>4</v>
      </c>
      <c r="R60" s="28">
        <v>0</v>
      </c>
      <c r="S60" s="28">
        <v>1</v>
      </c>
      <c r="T60" s="28">
        <v>0</v>
      </c>
      <c r="U60" s="38"/>
      <c r="V60" s="28">
        <v>0</v>
      </c>
      <c r="W60" s="29">
        <f>SUM($P$60:$V$60)</f>
        <v>5</v>
      </c>
      <c r="X60" s="28">
        <v>3</v>
      </c>
      <c r="Y60" s="41"/>
      <c r="Z60" s="41"/>
      <c r="AA60" s="41"/>
      <c r="AB60" s="41"/>
      <c r="AC60" s="28">
        <v>0</v>
      </c>
      <c r="AD60" s="41"/>
      <c r="AE60" s="29">
        <f>SUM($X$60:$AD$60)</f>
        <v>3</v>
      </c>
      <c r="AF60" s="28">
        <v>2</v>
      </c>
      <c r="AG60" s="29">
        <f>SUM($AF$60:$AF$60)</f>
        <v>2</v>
      </c>
      <c r="AH60" s="28">
        <v>0</v>
      </c>
      <c r="AI60" s="28">
        <v>1</v>
      </c>
      <c r="AJ60" s="41"/>
      <c r="AK60" s="29">
        <f>SUM($AH$60:$AJ$60)</f>
        <v>1</v>
      </c>
      <c r="AL60" s="28">
        <v>0</v>
      </c>
      <c r="AM60" s="29">
        <f>SUM($AL$60:$AL$60)</f>
        <v>0</v>
      </c>
      <c r="AN60" s="41"/>
      <c r="AO60" s="41"/>
      <c r="AP60" s="28">
        <v>0</v>
      </c>
      <c r="AQ60" s="41"/>
      <c r="AR60" s="29">
        <f>SUM($AN$60:$AQ$60)</f>
        <v>0</v>
      </c>
      <c r="AS60" s="28">
        <v>0</v>
      </c>
      <c r="AT60" s="28">
        <v>13</v>
      </c>
      <c r="AU60" s="30">
        <v>0.54654599999999998</v>
      </c>
      <c r="AV60" s="31">
        <v>5</v>
      </c>
      <c r="AX60" s="26">
        <v>26</v>
      </c>
      <c r="AY60" s="31">
        <v>0</v>
      </c>
      <c r="AZ60" s="31">
        <v>0</v>
      </c>
      <c r="BA60" s="31">
        <v>0</v>
      </c>
      <c r="BB60" s="32">
        <f>SUM($AY$60:$BA$60)</f>
        <v>0</v>
      </c>
      <c r="BC60" s="31">
        <v>0</v>
      </c>
      <c r="BD60" s="31">
        <v>0</v>
      </c>
      <c r="BE60" s="31">
        <v>0</v>
      </c>
      <c r="BF60" s="31">
        <v>0</v>
      </c>
      <c r="BG60" s="31">
        <v>0</v>
      </c>
      <c r="BH60" s="31">
        <v>0</v>
      </c>
      <c r="BI60" s="31">
        <v>0</v>
      </c>
      <c r="BJ60" s="32">
        <f>SUM($BC$60:$BI$60)</f>
        <v>0</v>
      </c>
      <c r="BK60" s="39"/>
      <c r="BL60" s="31">
        <v>2</v>
      </c>
      <c r="BM60" s="31">
        <v>0</v>
      </c>
      <c r="BN60" s="31">
        <v>0</v>
      </c>
      <c r="BO60" s="31">
        <v>0</v>
      </c>
      <c r="BP60" s="39"/>
      <c r="BQ60" s="31">
        <v>0</v>
      </c>
      <c r="BR60" s="32">
        <f>SUM($BK$60:$BQ$60)</f>
        <v>2</v>
      </c>
      <c r="BS60" s="31">
        <v>1</v>
      </c>
      <c r="BT60" s="31">
        <v>-5</v>
      </c>
      <c r="BU60" s="43"/>
      <c r="BV60" s="43"/>
      <c r="BW60" s="43"/>
      <c r="BX60" s="31">
        <v>0</v>
      </c>
      <c r="BY60" s="43"/>
      <c r="BZ60" s="32">
        <f>SUM($BS$60:$BY$60)</f>
        <v>-4</v>
      </c>
      <c r="CA60" s="31">
        <v>1</v>
      </c>
      <c r="CB60" s="32">
        <f>SUM($CA$60:$CA$60)</f>
        <v>1</v>
      </c>
      <c r="CC60" s="31">
        <v>0</v>
      </c>
      <c r="CD60" s="31">
        <v>0</v>
      </c>
      <c r="CE60" s="43"/>
      <c r="CF60" s="32">
        <f>SUM($CC$60:$CE$60)</f>
        <v>0</v>
      </c>
      <c r="CG60" s="31">
        <v>0</v>
      </c>
      <c r="CH60" s="32">
        <f>SUM($CG$60:$CG$60)</f>
        <v>0</v>
      </c>
      <c r="CI60" s="43"/>
      <c r="CJ60" s="43"/>
      <c r="CK60" s="31">
        <v>0</v>
      </c>
      <c r="CL60" s="43"/>
      <c r="CM60" s="32">
        <f>SUM($CI$60:$CL$60)</f>
        <v>0</v>
      </c>
      <c r="CN60" s="31">
        <v>0</v>
      </c>
      <c r="CO60" s="33">
        <v>1</v>
      </c>
      <c r="CP60" s="31"/>
      <c r="CQ60" s="34" t="s">
        <v>104</v>
      </c>
    </row>
    <row r="61" spans="2:95" ht="14.4" x14ac:dyDescent="0.3">
      <c r="B61" s="18"/>
      <c r="C61" s="19" t="s">
        <v>201</v>
      </c>
      <c r="D61" s="20"/>
      <c r="E61" s="20" t="s">
        <v>172</v>
      </c>
      <c r="F61" s="20" t="s">
        <v>172</v>
      </c>
      <c r="G61" s="21"/>
      <c r="H61" s="20"/>
      <c r="I61" s="20" t="s">
        <v>172</v>
      </c>
      <c r="J61" s="20"/>
      <c r="K61" s="20" t="s">
        <v>172</v>
      </c>
      <c r="L61" s="20" t="s">
        <v>172</v>
      </c>
      <c r="M61" s="20" t="s">
        <v>172</v>
      </c>
      <c r="N61" s="20" t="s">
        <v>172</v>
      </c>
      <c r="O61" s="21"/>
      <c r="P61" s="35"/>
      <c r="Q61" s="20">
        <v>45</v>
      </c>
      <c r="R61" s="20"/>
      <c r="S61" s="20">
        <v>48</v>
      </c>
      <c r="T61" s="20" t="s">
        <v>172</v>
      </c>
      <c r="U61" s="35"/>
      <c r="V61" s="20"/>
      <c r="W61" s="21"/>
      <c r="X61" s="20">
        <v>84</v>
      </c>
      <c r="Y61" s="40"/>
      <c r="Z61" s="40"/>
      <c r="AA61" s="40"/>
      <c r="AB61" s="40"/>
      <c r="AC61" s="20" t="s">
        <v>172</v>
      </c>
      <c r="AD61" s="40"/>
      <c r="AE61" s="21"/>
      <c r="AF61" s="20" t="s">
        <v>172</v>
      </c>
      <c r="AG61" s="21"/>
      <c r="AH61" s="20" t="s">
        <v>172</v>
      </c>
      <c r="AI61" s="20">
        <v>57</v>
      </c>
      <c r="AJ61" s="40"/>
      <c r="AK61" s="21"/>
      <c r="AL61" s="20"/>
      <c r="AM61" s="21"/>
      <c r="AN61" s="40"/>
      <c r="AO61" s="40"/>
      <c r="AP61" s="20" t="s">
        <v>172</v>
      </c>
      <c r="AQ61" s="40"/>
      <c r="AR61" s="21"/>
      <c r="AS61" s="18"/>
      <c r="AT61" s="18"/>
      <c r="AU61" s="18"/>
      <c r="AV61" s="18"/>
      <c r="AX61" s="18"/>
      <c r="AY61" s="22">
        <f>SUM($AY$59:$AY$60)</f>
        <v>3054</v>
      </c>
      <c r="AZ61" s="22">
        <f>SUM($AZ$59:$AZ$60)</f>
        <v>2430</v>
      </c>
      <c r="BA61" s="22">
        <f>SUM($BA$59:$BA$60)</f>
        <v>2871</v>
      </c>
      <c r="BB61" s="23">
        <f>SUM($BB$59:$BB$60)</f>
        <v>8355</v>
      </c>
      <c r="BC61" s="22">
        <f>SUM($BC$59:$BC$60)</f>
        <v>4716</v>
      </c>
      <c r="BD61" s="22">
        <f>SUM($BD$59:$BD$60)</f>
        <v>1559</v>
      </c>
      <c r="BE61" s="22">
        <f>SUM($BE$59:$BE$60)</f>
        <v>5941</v>
      </c>
      <c r="BF61" s="22">
        <f>SUM($BF$59:$BF$60)</f>
        <v>1355</v>
      </c>
      <c r="BG61" s="22">
        <f>SUM($BG$59:$BG$60)</f>
        <v>999</v>
      </c>
      <c r="BH61" s="22">
        <f>SUM($BH$59:$BH$60)</f>
        <v>1036</v>
      </c>
      <c r="BI61" s="22">
        <f>SUM($BI$59:$BI$60)</f>
        <v>2369</v>
      </c>
      <c r="BJ61" s="23">
        <f>SUM($BJ$59:$BJ$60)</f>
        <v>17975</v>
      </c>
      <c r="BK61" s="36">
        <f>SUM($BK$59:$BK$60)</f>
        <v>8875</v>
      </c>
      <c r="BL61" s="22">
        <f>SUM($BL$59:$BL$60)</f>
        <v>1306</v>
      </c>
      <c r="BM61" s="22">
        <f>SUM($BM$59:$BM$60)</f>
        <v>6024</v>
      </c>
      <c r="BN61" s="22">
        <f>SUM($BN$59:$BN$60)</f>
        <v>1346</v>
      </c>
      <c r="BO61" s="22">
        <f>SUM($BO$59:$BO$60)</f>
        <v>2558</v>
      </c>
      <c r="BP61" s="36">
        <f>SUM($BP$59:$BP$60)</f>
        <v>8875</v>
      </c>
      <c r="BQ61" s="22">
        <f>SUM($BQ$59:$BQ$60)</f>
        <v>2790</v>
      </c>
      <c r="BR61" s="23">
        <f>SUM($BR$59:$BR$60)</f>
        <v>31774</v>
      </c>
      <c r="BS61" s="22">
        <f>SUM($BS$59:$BS$60)</f>
        <v>3229</v>
      </c>
      <c r="BT61" s="22">
        <f>SUM($BT$59:$BT$60)</f>
        <v>0</v>
      </c>
      <c r="BU61" s="43"/>
      <c r="BV61" s="43"/>
      <c r="BW61" s="43"/>
      <c r="BX61" s="22">
        <f>SUM($BX$59:$BX$60)</f>
        <v>1140</v>
      </c>
      <c r="BY61" s="43"/>
      <c r="BZ61" s="23">
        <f>SUM($BZ$59:$BZ$60)</f>
        <v>4369</v>
      </c>
      <c r="CA61" s="22">
        <f>SUM($CA$59:$CA$60)</f>
        <v>986</v>
      </c>
      <c r="CB61" s="23">
        <f>SUM($CB$59:$CB$60)</f>
        <v>986</v>
      </c>
      <c r="CC61" s="22">
        <f>SUM($CC$59:$CC$60)</f>
        <v>962</v>
      </c>
      <c r="CD61" s="22">
        <f>SUM($CD$59:$CD$60)</f>
        <v>1146</v>
      </c>
      <c r="CE61" s="43"/>
      <c r="CF61" s="23">
        <f>SUM($CF$59:$CF$60)</f>
        <v>2108</v>
      </c>
      <c r="CG61" s="22">
        <f>SUM($CG$59:$CG$60)</f>
        <v>3830</v>
      </c>
      <c r="CH61" s="23">
        <f>SUM($CH$59:$CH$60)</f>
        <v>3830</v>
      </c>
      <c r="CI61" s="43"/>
      <c r="CJ61" s="43"/>
      <c r="CK61" s="22">
        <f>SUM($CK$59:$CK$60)</f>
        <v>1520</v>
      </c>
      <c r="CL61" s="43"/>
      <c r="CM61" s="23">
        <f>SUM($CM$59:$CM$60)</f>
        <v>1520</v>
      </c>
      <c r="CN61" s="22">
        <f>SUM($CN$59:$CN$60)</f>
        <v>29</v>
      </c>
      <c r="CO61" s="24">
        <f>SUM($CO$59:$CO$60)</f>
        <v>47</v>
      </c>
      <c r="CP61" s="22">
        <f>SUM($AY$61:$CO$61,-$BB$61,-$BJ$61,-$BR$61,-$BZ$61,-$CB$61,-$CF$61,-$CH$61,-$CM$61)</f>
        <v>70993</v>
      </c>
      <c r="CQ61" s="25" t="s">
        <v>203</v>
      </c>
    </row>
    <row r="62" spans="2:95" ht="14.4" x14ac:dyDescent="0.3">
      <c r="B62" s="26">
        <v>27</v>
      </c>
      <c r="C62" s="27" t="s">
        <v>176</v>
      </c>
      <c r="D62" s="28">
        <v>0</v>
      </c>
      <c r="E62" s="28">
        <v>0</v>
      </c>
      <c r="F62" s="28">
        <v>0</v>
      </c>
      <c r="G62" s="29">
        <f>SUM($D$62:$F$62)</f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9">
        <f>SUM($H$62:$N$62)</f>
        <v>0</v>
      </c>
      <c r="P62" s="38"/>
      <c r="Q62" s="28">
        <v>1</v>
      </c>
      <c r="R62" s="28">
        <v>0</v>
      </c>
      <c r="S62" s="28">
        <v>1</v>
      </c>
      <c r="T62" s="28">
        <v>0</v>
      </c>
      <c r="U62" s="38"/>
      <c r="V62" s="28">
        <v>0</v>
      </c>
      <c r="W62" s="29">
        <f>SUM($P$62:$V$62)</f>
        <v>2</v>
      </c>
      <c r="X62" s="28">
        <v>1</v>
      </c>
      <c r="Y62" s="41"/>
      <c r="Z62" s="41"/>
      <c r="AA62" s="41"/>
      <c r="AB62" s="41"/>
      <c r="AC62" s="28">
        <v>0</v>
      </c>
      <c r="AD62" s="41"/>
      <c r="AE62" s="29">
        <f>SUM($X$62:$AD$62)</f>
        <v>1</v>
      </c>
      <c r="AF62" s="28">
        <v>0</v>
      </c>
      <c r="AG62" s="29">
        <f>SUM($AF$62:$AF$62)</f>
        <v>0</v>
      </c>
      <c r="AH62" s="28">
        <v>0</v>
      </c>
      <c r="AI62" s="28">
        <v>1</v>
      </c>
      <c r="AJ62" s="41"/>
      <c r="AK62" s="29">
        <f>SUM($AH$62:$AJ$62)</f>
        <v>1</v>
      </c>
      <c r="AL62" s="28">
        <v>0</v>
      </c>
      <c r="AM62" s="29">
        <f>SUM($AL$62:$AL$62)</f>
        <v>0</v>
      </c>
      <c r="AN62" s="41"/>
      <c r="AO62" s="41"/>
      <c r="AP62" s="28">
        <v>0</v>
      </c>
      <c r="AQ62" s="41"/>
      <c r="AR62" s="29">
        <f>SUM($AN$62:$AQ$62)</f>
        <v>0</v>
      </c>
      <c r="AS62" s="28">
        <v>0</v>
      </c>
      <c r="AT62" s="28">
        <v>4</v>
      </c>
      <c r="AU62" s="30">
        <v>5.0874000000000003E-2</v>
      </c>
      <c r="AV62" s="31">
        <v>0</v>
      </c>
      <c r="AX62" s="26">
        <v>27</v>
      </c>
      <c r="AY62" s="31">
        <v>0</v>
      </c>
      <c r="AZ62" s="31">
        <v>0</v>
      </c>
      <c r="BA62" s="31">
        <v>0</v>
      </c>
      <c r="BB62" s="32">
        <f>SUM($AY$62:$BA$62)</f>
        <v>0</v>
      </c>
      <c r="BC62" s="31">
        <v>0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2">
        <f>SUM($BC$62:$BI$62)</f>
        <v>0</v>
      </c>
      <c r="BK62" s="39"/>
      <c r="BL62" s="31">
        <v>0</v>
      </c>
      <c r="BM62" s="31">
        <v>0</v>
      </c>
      <c r="BN62" s="31">
        <v>0</v>
      </c>
      <c r="BO62" s="31">
        <v>0</v>
      </c>
      <c r="BP62" s="39"/>
      <c r="BQ62" s="31">
        <v>0</v>
      </c>
      <c r="BR62" s="32">
        <f>SUM($BK$62:$BQ$62)</f>
        <v>0</v>
      </c>
      <c r="BS62" s="31">
        <v>0</v>
      </c>
      <c r="BT62" s="31">
        <v>0</v>
      </c>
      <c r="BU62" s="43"/>
      <c r="BV62" s="43"/>
      <c r="BW62" s="43"/>
      <c r="BX62" s="31">
        <v>0</v>
      </c>
      <c r="BY62" s="43"/>
      <c r="BZ62" s="32">
        <f>SUM($BS$62:$BY$62)</f>
        <v>0</v>
      </c>
      <c r="CA62" s="31">
        <v>0</v>
      </c>
      <c r="CB62" s="32">
        <f>SUM($CA$62:$CA$62)</f>
        <v>0</v>
      </c>
      <c r="CC62" s="31">
        <v>0</v>
      </c>
      <c r="CD62" s="31">
        <v>0</v>
      </c>
      <c r="CE62" s="43"/>
      <c r="CF62" s="32">
        <f>SUM($CC$62:$CE$62)</f>
        <v>0</v>
      </c>
      <c r="CG62" s="31">
        <v>0</v>
      </c>
      <c r="CH62" s="32">
        <f>SUM($CG$62:$CG$62)</f>
        <v>0</v>
      </c>
      <c r="CI62" s="43"/>
      <c r="CJ62" s="43"/>
      <c r="CK62" s="31">
        <v>0</v>
      </c>
      <c r="CL62" s="43"/>
      <c r="CM62" s="32">
        <f>SUM($CI$62:$CL$62)</f>
        <v>0</v>
      </c>
      <c r="CN62" s="31">
        <v>0</v>
      </c>
      <c r="CO62" s="33">
        <v>0</v>
      </c>
      <c r="CP62" s="31"/>
      <c r="CQ62" s="34" t="s">
        <v>104</v>
      </c>
    </row>
    <row r="63" spans="2:95" ht="14.4" x14ac:dyDescent="0.3">
      <c r="B63" s="18"/>
      <c r="C63" s="19" t="s">
        <v>205</v>
      </c>
      <c r="D63" s="20"/>
      <c r="E63" s="20">
        <v>61</v>
      </c>
      <c r="F63" s="20">
        <v>73</v>
      </c>
      <c r="G63" s="21"/>
      <c r="H63" s="20"/>
      <c r="I63" s="20">
        <v>58</v>
      </c>
      <c r="J63" s="20"/>
      <c r="K63" s="20">
        <v>52</v>
      </c>
      <c r="L63" s="20">
        <v>31</v>
      </c>
      <c r="M63" s="20">
        <v>40</v>
      </c>
      <c r="N63" s="20">
        <v>64</v>
      </c>
      <c r="O63" s="21"/>
      <c r="P63" s="35"/>
      <c r="Q63" s="20">
        <v>43</v>
      </c>
      <c r="R63" s="20"/>
      <c r="S63" s="20">
        <v>46</v>
      </c>
      <c r="T63" s="20">
        <v>68</v>
      </c>
      <c r="U63" s="35"/>
      <c r="V63" s="20"/>
      <c r="W63" s="21"/>
      <c r="X63" s="20">
        <v>79</v>
      </c>
      <c r="Y63" s="40"/>
      <c r="Z63" s="40"/>
      <c r="AA63" s="40"/>
      <c r="AB63" s="40"/>
      <c r="AC63" s="20" t="s">
        <v>172</v>
      </c>
      <c r="AD63" s="40"/>
      <c r="AE63" s="21"/>
      <c r="AF63" s="20">
        <v>34</v>
      </c>
      <c r="AG63" s="21"/>
      <c r="AH63" s="40"/>
      <c r="AI63" s="20">
        <v>55</v>
      </c>
      <c r="AJ63" s="40"/>
      <c r="AK63" s="21"/>
      <c r="AL63" s="20"/>
      <c r="AM63" s="21"/>
      <c r="AN63" s="40"/>
      <c r="AO63" s="40"/>
      <c r="AP63" s="20">
        <v>49</v>
      </c>
      <c r="AQ63" s="40"/>
      <c r="AR63" s="21"/>
      <c r="AS63" s="18"/>
      <c r="AT63" s="18"/>
      <c r="AU63" s="18"/>
      <c r="AV63" s="18"/>
      <c r="AX63" s="18"/>
      <c r="AY63" s="22">
        <f>SUM($AY$61:$AY$62)</f>
        <v>3054</v>
      </c>
      <c r="AZ63" s="22">
        <f>SUM($AZ$61:$AZ$62)</f>
        <v>2430</v>
      </c>
      <c r="BA63" s="22">
        <f>SUM($BA$61:$BA$62)</f>
        <v>2871</v>
      </c>
      <c r="BB63" s="23">
        <f>SUM($BB$61:$BB$62)</f>
        <v>8355</v>
      </c>
      <c r="BC63" s="22">
        <f>SUM($BC$61:$BC$62)</f>
        <v>4716</v>
      </c>
      <c r="BD63" s="22">
        <f>SUM($BD$61:$BD$62)</f>
        <v>1559</v>
      </c>
      <c r="BE63" s="22">
        <f>SUM($BE$61:$BE$62)</f>
        <v>5941</v>
      </c>
      <c r="BF63" s="22">
        <f>SUM($BF$61:$BF$62)</f>
        <v>1355</v>
      </c>
      <c r="BG63" s="22">
        <f>SUM($BG$61:$BG$62)</f>
        <v>999</v>
      </c>
      <c r="BH63" s="22">
        <f>SUM($BH$61:$BH$62)</f>
        <v>1036</v>
      </c>
      <c r="BI63" s="22">
        <f>SUM($BI$61:$BI$62)</f>
        <v>2369</v>
      </c>
      <c r="BJ63" s="23">
        <f>SUM($BJ$61:$BJ$62)</f>
        <v>17975</v>
      </c>
      <c r="BK63" s="36">
        <f>SUM($BK$61:$BK$62)</f>
        <v>8875</v>
      </c>
      <c r="BL63" s="22">
        <f>SUM($BL$61:$BL$62)</f>
        <v>1306</v>
      </c>
      <c r="BM63" s="22">
        <f>SUM($BM$61:$BM$62)</f>
        <v>6024</v>
      </c>
      <c r="BN63" s="22">
        <f>SUM($BN$61:$BN$62)</f>
        <v>1346</v>
      </c>
      <c r="BO63" s="22">
        <f>SUM($BO$61:$BO$62)</f>
        <v>2558</v>
      </c>
      <c r="BP63" s="36">
        <f>SUM($BP$61:$BP$62)</f>
        <v>8875</v>
      </c>
      <c r="BQ63" s="22">
        <f>SUM($BQ$61:$BQ$62)</f>
        <v>2790</v>
      </c>
      <c r="BR63" s="23">
        <f>SUM($BR$61:$BR$62)</f>
        <v>31774</v>
      </c>
      <c r="BS63" s="22">
        <f>SUM($BS$61:$BS$62)</f>
        <v>3229</v>
      </c>
      <c r="BT63" s="42">
        <f>SUM($BT$61:$BT$62)</f>
        <v>0</v>
      </c>
      <c r="BU63" s="43"/>
      <c r="BV63" s="43"/>
      <c r="BW63" s="43"/>
      <c r="BX63" s="22">
        <f>SUM($BX$61:$BX$62)</f>
        <v>1140</v>
      </c>
      <c r="BY63" s="43"/>
      <c r="BZ63" s="23">
        <f>SUM($BZ$61:$BZ$62)</f>
        <v>4369</v>
      </c>
      <c r="CA63" s="22">
        <f>SUM($CA$61:$CA$62)</f>
        <v>986</v>
      </c>
      <c r="CB63" s="23">
        <f>SUM($CB$61:$CB$62)</f>
        <v>986</v>
      </c>
      <c r="CC63" s="22">
        <f>SUM($CC$61:$CC$62)</f>
        <v>962</v>
      </c>
      <c r="CD63" s="22">
        <f>SUM($CD$61:$CD$62)</f>
        <v>1146</v>
      </c>
      <c r="CE63" s="43"/>
      <c r="CF63" s="23">
        <f>SUM($CF$61:$CF$62)</f>
        <v>2108</v>
      </c>
      <c r="CG63" s="22">
        <f>SUM($CG$61:$CG$62)</f>
        <v>3830</v>
      </c>
      <c r="CH63" s="23">
        <f>SUM($CH$61:$CH$62)</f>
        <v>3830</v>
      </c>
      <c r="CI63" s="43"/>
      <c r="CJ63" s="43"/>
      <c r="CK63" s="22">
        <f>SUM($CK$61:$CK$62)</f>
        <v>1520</v>
      </c>
      <c r="CL63" s="43"/>
      <c r="CM63" s="23">
        <f>SUM($CM$61:$CM$62)</f>
        <v>1520</v>
      </c>
      <c r="CN63" s="22">
        <f>SUM($CN$61:$CN$62)</f>
        <v>29</v>
      </c>
      <c r="CO63" s="24">
        <f>SUM($CO$61:$CO$62)</f>
        <v>47</v>
      </c>
      <c r="CP63" s="22">
        <f>SUM($AY$63:$CO$63,-$BB$63,-$BJ$63,-$BR$63,-$BZ$63,-$CB$63,-$CF$63,-$CH$63,-$CM$63)</f>
        <v>70993</v>
      </c>
      <c r="CQ63" s="25" t="s">
        <v>105</v>
      </c>
    </row>
    <row r="64" spans="2:95" ht="14.4" x14ac:dyDescent="0.3">
      <c r="B64" s="26">
        <v>28</v>
      </c>
      <c r="C64" s="27" t="s">
        <v>206</v>
      </c>
      <c r="D64" s="28">
        <v>17</v>
      </c>
      <c r="E64" s="28">
        <v>3</v>
      </c>
      <c r="F64" s="28">
        <v>14</v>
      </c>
      <c r="G64" s="29">
        <f>SUM($D$64:$F$64)</f>
        <v>34</v>
      </c>
      <c r="H64" s="28">
        <v>7</v>
      </c>
      <c r="I64" s="28">
        <v>5</v>
      </c>
      <c r="J64" s="28">
        <v>4</v>
      </c>
      <c r="K64" s="28">
        <v>1</v>
      </c>
      <c r="L64" s="28">
        <v>3</v>
      </c>
      <c r="M64" s="28">
        <v>2</v>
      </c>
      <c r="N64" s="28">
        <v>8</v>
      </c>
      <c r="O64" s="29">
        <f>SUM($H$64:$N$64)</f>
        <v>30</v>
      </c>
      <c r="P64" s="38"/>
      <c r="Q64" s="28">
        <v>6</v>
      </c>
      <c r="R64" s="28">
        <v>6</v>
      </c>
      <c r="S64" s="28">
        <v>7</v>
      </c>
      <c r="T64" s="28">
        <v>7</v>
      </c>
      <c r="U64" s="38"/>
      <c r="V64" s="28">
        <v>3</v>
      </c>
      <c r="W64" s="29">
        <f>SUM($P$64:$V$64)</f>
        <v>29</v>
      </c>
      <c r="X64" s="28">
        <v>4</v>
      </c>
      <c r="Y64" s="41"/>
      <c r="Z64" s="41"/>
      <c r="AA64" s="41"/>
      <c r="AB64" s="41"/>
      <c r="AC64" s="28">
        <v>0</v>
      </c>
      <c r="AD64" s="41"/>
      <c r="AE64" s="29">
        <f>SUM($X$64:$AD$64)</f>
        <v>4</v>
      </c>
      <c r="AF64" s="28">
        <v>19</v>
      </c>
      <c r="AG64" s="29">
        <f>SUM($AF$64:$AF$64)</f>
        <v>19</v>
      </c>
      <c r="AH64" s="41" t="s">
        <v>79</v>
      </c>
      <c r="AI64" s="28">
        <v>776</v>
      </c>
      <c r="AJ64" s="41"/>
      <c r="AK64" s="29">
        <f>SUM($AH$64:$AJ$64)</f>
        <v>776</v>
      </c>
      <c r="AL64" s="28">
        <v>27</v>
      </c>
      <c r="AM64" s="29">
        <f>SUM($AL$64:$AL$64)</f>
        <v>27</v>
      </c>
      <c r="AN64" s="41"/>
      <c r="AO64" s="41"/>
      <c r="AP64" s="28">
        <v>13</v>
      </c>
      <c r="AQ64" s="41"/>
      <c r="AR64" s="29">
        <f>SUM($AN$64:$AQ$64)</f>
        <v>13</v>
      </c>
      <c r="AS64" s="28">
        <v>0</v>
      </c>
      <c r="AT64" s="28">
        <v>932</v>
      </c>
      <c r="AU64" s="30">
        <v>1</v>
      </c>
      <c r="AV64" s="31">
        <v>932</v>
      </c>
      <c r="AX64" s="26">
        <v>28</v>
      </c>
      <c r="AY64" s="31">
        <v>17</v>
      </c>
      <c r="AZ64" s="31">
        <v>3</v>
      </c>
      <c r="BA64" s="31">
        <v>14</v>
      </c>
      <c r="BB64" s="32">
        <f>SUM($AY$64:$BA$64)</f>
        <v>34</v>
      </c>
      <c r="BC64" s="31">
        <v>7</v>
      </c>
      <c r="BD64" s="31">
        <v>5</v>
      </c>
      <c r="BE64" s="31">
        <v>4</v>
      </c>
      <c r="BF64" s="31">
        <v>1</v>
      </c>
      <c r="BG64" s="31">
        <v>3</v>
      </c>
      <c r="BH64" s="31">
        <v>2</v>
      </c>
      <c r="BI64" s="31">
        <v>8</v>
      </c>
      <c r="BJ64" s="32">
        <f>SUM($BC$64:$BI$64)</f>
        <v>30</v>
      </c>
      <c r="BK64" s="39"/>
      <c r="BL64" s="31">
        <v>6</v>
      </c>
      <c r="BM64" s="31">
        <v>6</v>
      </c>
      <c r="BN64" s="31">
        <v>7</v>
      </c>
      <c r="BO64" s="31">
        <v>7</v>
      </c>
      <c r="BP64" s="39"/>
      <c r="BQ64" s="31">
        <v>3</v>
      </c>
      <c r="BR64" s="32">
        <f>SUM($BK$64:$BQ$64)</f>
        <v>29</v>
      </c>
      <c r="BS64" s="31">
        <v>4</v>
      </c>
      <c r="BT64" s="43"/>
      <c r="BU64" s="43"/>
      <c r="BV64" s="43"/>
      <c r="BW64" s="43"/>
      <c r="BX64" s="31">
        <v>0</v>
      </c>
      <c r="BY64" s="43"/>
      <c r="BZ64" s="32">
        <f>SUM($BS$64:$BY$64)</f>
        <v>4</v>
      </c>
      <c r="CA64" s="31">
        <v>19</v>
      </c>
      <c r="CB64" s="32">
        <f>SUM($CA$64:$CA$64)</f>
        <v>19</v>
      </c>
      <c r="CC64" s="31">
        <v>-932</v>
      </c>
      <c r="CD64" s="31">
        <v>776</v>
      </c>
      <c r="CE64" s="43"/>
      <c r="CF64" s="32">
        <f>SUM($CC$64:$CE$64)</f>
        <v>-156</v>
      </c>
      <c r="CG64" s="31">
        <v>27</v>
      </c>
      <c r="CH64" s="32">
        <f>SUM($CG$64:$CG$64)</f>
        <v>27</v>
      </c>
      <c r="CI64" s="43"/>
      <c r="CJ64" s="43"/>
      <c r="CK64" s="31">
        <v>13</v>
      </c>
      <c r="CL64" s="43"/>
      <c r="CM64" s="32">
        <f>SUM($CI$64:$CL$64)</f>
        <v>13</v>
      </c>
      <c r="CN64" s="31">
        <v>0</v>
      </c>
      <c r="CO64" s="33">
        <v>0</v>
      </c>
      <c r="CP64" s="31"/>
      <c r="CQ64" s="34" t="s">
        <v>107</v>
      </c>
    </row>
    <row r="65" spans="2:95" ht="14.4" x14ac:dyDescent="0.3">
      <c r="B65" s="18"/>
      <c r="C65" s="19" t="s">
        <v>205</v>
      </c>
      <c r="D65" s="20"/>
      <c r="E65" s="20">
        <v>62</v>
      </c>
      <c r="F65" s="20" t="s">
        <v>172</v>
      </c>
      <c r="G65" s="21"/>
      <c r="H65" s="20"/>
      <c r="I65" s="20">
        <v>59</v>
      </c>
      <c r="J65" s="20"/>
      <c r="K65" s="20">
        <v>53</v>
      </c>
      <c r="L65" s="20" t="s">
        <v>172</v>
      </c>
      <c r="M65" s="20" t="s">
        <v>172</v>
      </c>
      <c r="N65" s="20">
        <v>65</v>
      </c>
      <c r="O65" s="21"/>
      <c r="P65" s="35"/>
      <c r="Q65" s="20">
        <v>44</v>
      </c>
      <c r="R65" s="20"/>
      <c r="S65" s="20">
        <v>47</v>
      </c>
      <c r="T65" s="20">
        <v>70</v>
      </c>
      <c r="U65" s="35"/>
      <c r="V65" s="20"/>
      <c r="W65" s="21"/>
      <c r="X65" s="20" t="s">
        <v>172</v>
      </c>
      <c r="Y65" s="40"/>
      <c r="Z65" s="40"/>
      <c r="AA65" s="40"/>
      <c r="AB65" s="40"/>
      <c r="AC65" s="20" t="s">
        <v>172</v>
      </c>
      <c r="AD65" s="40"/>
      <c r="AE65" s="21"/>
      <c r="AF65" s="20">
        <v>35</v>
      </c>
      <c r="AG65" s="21"/>
      <c r="AH65" s="40"/>
      <c r="AI65" s="20">
        <v>56</v>
      </c>
      <c r="AJ65" s="40"/>
      <c r="AK65" s="21"/>
      <c r="AL65" s="20"/>
      <c r="AM65" s="21"/>
      <c r="AN65" s="40"/>
      <c r="AO65" s="40"/>
      <c r="AP65" s="20">
        <v>50</v>
      </c>
      <c r="AQ65" s="40"/>
      <c r="AR65" s="21"/>
      <c r="AS65" s="18"/>
      <c r="AT65" s="18"/>
      <c r="AU65" s="18"/>
      <c r="AV65" s="18"/>
      <c r="AX65" s="18"/>
      <c r="AY65" s="22">
        <f>SUM($AY$63:$AY$64)</f>
        <v>3071</v>
      </c>
      <c r="AZ65" s="22">
        <f>SUM($AZ$63:$AZ$64)</f>
        <v>2433</v>
      </c>
      <c r="BA65" s="22">
        <f>SUM($BA$63:$BA$64)</f>
        <v>2885</v>
      </c>
      <c r="BB65" s="23">
        <f>SUM($BB$63:$BB$64)</f>
        <v>8389</v>
      </c>
      <c r="BC65" s="22">
        <f>SUM($BC$63:$BC$64)</f>
        <v>4723</v>
      </c>
      <c r="BD65" s="22">
        <f>SUM($BD$63:$BD$64)</f>
        <v>1564</v>
      </c>
      <c r="BE65" s="22">
        <f>SUM($BE$63:$BE$64)</f>
        <v>5945</v>
      </c>
      <c r="BF65" s="22">
        <f>SUM($BF$63:$BF$64)</f>
        <v>1356</v>
      </c>
      <c r="BG65" s="22">
        <f>SUM($BG$63:$BG$64)</f>
        <v>1002</v>
      </c>
      <c r="BH65" s="22">
        <f>SUM($BH$63:$BH$64)</f>
        <v>1038</v>
      </c>
      <c r="BI65" s="22">
        <f>SUM($BI$63:$BI$64)</f>
        <v>2377</v>
      </c>
      <c r="BJ65" s="23">
        <f>SUM($BJ$63:$BJ$64)</f>
        <v>18005</v>
      </c>
      <c r="BK65" s="36">
        <f>SUM($BK$63:$BK$64)</f>
        <v>8875</v>
      </c>
      <c r="BL65" s="22">
        <f>SUM($BL$63:$BL$64)</f>
        <v>1312</v>
      </c>
      <c r="BM65" s="22">
        <f>SUM($BM$63:$BM$64)</f>
        <v>6030</v>
      </c>
      <c r="BN65" s="22">
        <f>SUM($BN$63:$BN$64)</f>
        <v>1353</v>
      </c>
      <c r="BO65" s="22">
        <f>SUM($BO$63:$BO$64)</f>
        <v>2565</v>
      </c>
      <c r="BP65" s="36">
        <f>SUM($BP$63:$BP$64)</f>
        <v>8875</v>
      </c>
      <c r="BQ65" s="22">
        <f>SUM($BQ$63:$BQ$64)</f>
        <v>2793</v>
      </c>
      <c r="BR65" s="23">
        <f>SUM($BR$63:$BR$64)</f>
        <v>31803</v>
      </c>
      <c r="BS65" s="22">
        <f>SUM($BS$63:$BS$64)</f>
        <v>3233</v>
      </c>
      <c r="BT65" s="43"/>
      <c r="BU65" s="43"/>
      <c r="BV65" s="43"/>
      <c r="BW65" s="43"/>
      <c r="BX65" s="22">
        <f>SUM($BX$63:$BX$64)</f>
        <v>1140</v>
      </c>
      <c r="BY65" s="43"/>
      <c r="BZ65" s="23">
        <f>SUM($BZ$63:$BZ$64)</f>
        <v>4373</v>
      </c>
      <c r="CA65" s="22">
        <f>SUM($CA$63:$CA$64)</f>
        <v>1005</v>
      </c>
      <c r="CB65" s="23">
        <f>SUM($CB$63:$CB$64)</f>
        <v>1005</v>
      </c>
      <c r="CC65" s="22">
        <f>SUM($CC$63:$CC$64)</f>
        <v>30</v>
      </c>
      <c r="CD65" s="22">
        <f>SUM($CD$63:$CD$64)</f>
        <v>1922</v>
      </c>
      <c r="CE65" s="43"/>
      <c r="CF65" s="23">
        <f>SUM($CF$63:$CF$64)</f>
        <v>1952</v>
      </c>
      <c r="CG65" s="22">
        <f>SUM($CG$63:$CG$64)</f>
        <v>3857</v>
      </c>
      <c r="CH65" s="23">
        <f>SUM($CH$63:$CH$64)</f>
        <v>3857</v>
      </c>
      <c r="CI65" s="43"/>
      <c r="CJ65" s="43"/>
      <c r="CK65" s="22">
        <f>SUM($CK$63:$CK$64)</f>
        <v>1533</v>
      </c>
      <c r="CL65" s="43"/>
      <c r="CM65" s="23">
        <f>SUM($CM$63:$CM$64)</f>
        <v>1533</v>
      </c>
      <c r="CN65" s="22">
        <f>SUM($CN$63:$CN$64)</f>
        <v>29</v>
      </c>
      <c r="CO65" s="24">
        <f>SUM($CO$63:$CO$64)</f>
        <v>47</v>
      </c>
      <c r="CP65" s="22">
        <f>SUM($AY$65:$CO$65,-$BB$65,-$BJ$65,-$BR$65,-$BZ$65,-$CB$65,-$CF$65,-$CH$65,-$CM$65)</f>
        <v>70993</v>
      </c>
      <c r="CQ65" s="25" t="s">
        <v>207</v>
      </c>
    </row>
    <row r="66" spans="2:95" ht="14.4" x14ac:dyDescent="0.3">
      <c r="B66" s="26">
        <v>29</v>
      </c>
      <c r="C66" s="27" t="s">
        <v>208</v>
      </c>
      <c r="D66" s="28">
        <v>1</v>
      </c>
      <c r="E66" s="28">
        <v>2</v>
      </c>
      <c r="F66" s="28">
        <v>0</v>
      </c>
      <c r="G66" s="29">
        <f>SUM($D$66:$F$66)</f>
        <v>3</v>
      </c>
      <c r="H66" s="28">
        <v>1</v>
      </c>
      <c r="I66" s="28">
        <v>1</v>
      </c>
      <c r="J66" s="28">
        <v>0</v>
      </c>
      <c r="K66" s="28">
        <v>1</v>
      </c>
      <c r="L66" s="28">
        <v>0</v>
      </c>
      <c r="M66" s="28">
        <v>0</v>
      </c>
      <c r="N66" s="28">
        <v>1</v>
      </c>
      <c r="O66" s="29">
        <f>SUM($H$66:$N$66)</f>
        <v>4</v>
      </c>
      <c r="P66" s="38"/>
      <c r="Q66" s="28">
        <v>1</v>
      </c>
      <c r="R66" s="28">
        <v>4</v>
      </c>
      <c r="S66" s="28">
        <v>3</v>
      </c>
      <c r="T66" s="28">
        <v>3</v>
      </c>
      <c r="U66" s="38"/>
      <c r="V66" s="28">
        <v>0</v>
      </c>
      <c r="W66" s="29">
        <f>SUM($P$66:$V$66)</f>
        <v>11</v>
      </c>
      <c r="X66" s="28">
        <v>0</v>
      </c>
      <c r="Y66" s="41"/>
      <c r="Z66" s="41"/>
      <c r="AA66" s="41"/>
      <c r="AB66" s="41"/>
      <c r="AC66" s="28">
        <v>0</v>
      </c>
      <c r="AD66" s="41"/>
      <c r="AE66" s="29">
        <f>SUM($X$66:$AD$66)</f>
        <v>0</v>
      </c>
      <c r="AF66" s="28">
        <v>4</v>
      </c>
      <c r="AG66" s="29">
        <f>SUM($AF$66:$AF$66)</f>
        <v>4</v>
      </c>
      <c r="AH66" s="41"/>
      <c r="AI66" s="28">
        <v>25</v>
      </c>
      <c r="AJ66" s="41"/>
      <c r="AK66" s="29">
        <f>SUM($AH$66:$AJ$66)</f>
        <v>25</v>
      </c>
      <c r="AL66" s="28">
        <v>7</v>
      </c>
      <c r="AM66" s="29">
        <f>SUM($AL$66:$AL$66)</f>
        <v>7</v>
      </c>
      <c r="AN66" s="41"/>
      <c r="AO66" s="41"/>
      <c r="AP66" s="28">
        <v>3</v>
      </c>
      <c r="AQ66" s="41"/>
      <c r="AR66" s="29">
        <f>SUM($AN$66:$AQ$66)</f>
        <v>3</v>
      </c>
      <c r="AS66" s="28">
        <v>0</v>
      </c>
      <c r="AT66" s="28">
        <v>57</v>
      </c>
      <c r="AU66" s="30">
        <v>0.54654599999999998</v>
      </c>
      <c r="AV66" s="31">
        <v>29</v>
      </c>
      <c r="AX66" s="26">
        <v>29</v>
      </c>
      <c r="AY66" s="31">
        <v>0</v>
      </c>
      <c r="AZ66" s="31">
        <v>1</v>
      </c>
      <c r="BA66" s="31">
        <v>0</v>
      </c>
      <c r="BB66" s="32">
        <f>SUM($AY$66:$BA$66)</f>
        <v>1</v>
      </c>
      <c r="BC66" s="31">
        <v>0</v>
      </c>
      <c r="BD66" s="31">
        <v>0</v>
      </c>
      <c r="BE66" s="31">
        <v>0</v>
      </c>
      <c r="BF66" s="31">
        <v>0</v>
      </c>
      <c r="BG66" s="31">
        <v>0</v>
      </c>
      <c r="BH66" s="31">
        <v>0</v>
      </c>
      <c r="BI66" s="31">
        <v>0</v>
      </c>
      <c r="BJ66" s="32">
        <f>SUM($BC$66:$BI$66)</f>
        <v>0</v>
      </c>
      <c r="BK66" s="39"/>
      <c r="BL66" s="31">
        <v>0</v>
      </c>
      <c r="BM66" s="31">
        <v>2</v>
      </c>
      <c r="BN66" s="31">
        <v>1</v>
      </c>
      <c r="BO66" s="31">
        <v>1</v>
      </c>
      <c r="BP66" s="39"/>
      <c r="BQ66" s="31">
        <v>0</v>
      </c>
      <c r="BR66" s="32">
        <f>SUM($BK$66:$BQ$66)</f>
        <v>4</v>
      </c>
      <c r="BS66" s="31">
        <v>0</v>
      </c>
      <c r="BT66" s="43"/>
      <c r="BU66" s="43"/>
      <c r="BV66" s="43"/>
      <c r="BW66" s="43"/>
      <c r="BX66" s="31">
        <v>0</v>
      </c>
      <c r="BY66" s="43"/>
      <c r="BZ66" s="32">
        <f>SUM($BS$66:$BY$66)</f>
        <v>0</v>
      </c>
      <c r="CA66" s="31">
        <v>2</v>
      </c>
      <c r="CB66" s="32">
        <f>SUM($CA$66:$CA$66)</f>
        <v>2</v>
      </c>
      <c r="CC66" s="31">
        <v>-29</v>
      </c>
      <c r="CD66" s="31">
        <v>13</v>
      </c>
      <c r="CE66" s="43"/>
      <c r="CF66" s="32">
        <f>SUM($CC$66:$CE$66)</f>
        <v>-16</v>
      </c>
      <c r="CG66" s="31">
        <v>3</v>
      </c>
      <c r="CH66" s="32">
        <f>SUM($CG$66:$CG$66)</f>
        <v>3</v>
      </c>
      <c r="CI66" s="43"/>
      <c r="CJ66" s="43"/>
      <c r="CK66" s="31">
        <v>1</v>
      </c>
      <c r="CL66" s="43"/>
      <c r="CM66" s="32">
        <f>SUM($CI$66:$CL$66)</f>
        <v>1</v>
      </c>
      <c r="CN66" s="31">
        <v>0</v>
      </c>
      <c r="CO66" s="33">
        <v>5</v>
      </c>
      <c r="CP66" s="31"/>
      <c r="CQ66" s="34" t="s">
        <v>107</v>
      </c>
    </row>
    <row r="67" spans="2:95" ht="14.4" x14ac:dyDescent="0.3">
      <c r="B67" s="18"/>
      <c r="C67" s="19" t="s">
        <v>205</v>
      </c>
      <c r="D67" s="20"/>
      <c r="E67" s="20" t="s">
        <v>172</v>
      </c>
      <c r="F67" s="20" t="s">
        <v>172</v>
      </c>
      <c r="G67" s="21"/>
      <c r="H67" s="20"/>
      <c r="I67" s="20" t="s">
        <v>172</v>
      </c>
      <c r="J67" s="20"/>
      <c r="K67" s="20" t="s">
        <v>172</v>
      </c>
      <c r="L67" s="20" t="s">
        <v>172</v>
      </c>
      <c r="M67" s="20" t="s">
        <v>172</v>
      </c>
      <c r="N67" s="20" t="s">
        <v>172</v>
      </c>
      <c r="O67" s="21"/>
      <c r="P67" s="35"/>
      <c r="Q67" s="20">
        <v>45</v>
      </c>
      <c r="R67" s="20"/>
      <c r="S67" s="20">
        <v>48</v>
      </c>
      <c r="T67" s="20">
        <v>71</v>
      </c>
      <c r="U67" s="35"/>
      <c r="V67" s="20"/>
      <c r="W67" s="21"/>
      <c r="X67" s="20" t="s">
        <v>172</v>
      </c>
      <c r="Y67" s="40"/>
      <c r="Z67" s="40"/>
      <c r="AA67" s="40"/>
      <c r="AB67" s="40"/>
      <c r="AC67" s="20" t="s">
        <v>172</v>
      </c>
      <c r="AD67" s="40"/>
      <c r="AE67" s="21"/>
      <c r="AF67" s="20" t="s">
        <v>172</v>
      </c>
      <c r="AG67" s="21"/>
      <c r="AH67" s="40"/>
      <c r="AI67" s="20">
        <v>57</v>
      </c>
      <c r="AJ67" s="40"/>
      <c r="AK67" s="21"/>
      <c r="AL67" s="20"/>
      <c r="AM67" s="21"/>
      <c r="AN67" s="40"/>
      <c r="AO67" s="40"/>
      <c r="AP67" s="20" t="s">
        <v>172</v>
      </c>
      <c r="AQ67" s="40"/>
      <c r="AR67" s="21"/>
      <c r="AS67" s="18"/>
      <c r="AT67" s="18"/>
      <c r="AU67" s="18"/>
      <c r="AV67" s="18"/>
      <c r="AX67" s="18"/>
      <c r="AY67" s="22">
        <f>SUM($AY$65:$AY$66)</f>
        <v>3071</v>
      </c>
      <c r="AZ67" s="22">
        <f>SUM($AZ$65:$AZ$66)</f>
        <v>2434</v>
      </c>
      <c r="BA67" s="22">
        <f>SUM($BA$65:$BA$66)</f>
        <v>2885</v>
      </c>
      <c r="BB67" s="23">
        <f>SUM($BB$65:$BB$66)</f>
        <v>8390</v>
      </c>
      <c r="BC67" s="22">
        <f>SUM($BC$65:$BC$66)</f>
        <v>4723</v>
      </c>
      <c r="BD67" s="22">
        <f>SUM($BD$65:$BD$66)</f>
        <v>1564</v>
      </c>
      <c r="BE67" s="22">
        <f>SUM($BE$65:$BE$66)</f>
        <v>5945</v>
      </c>
      <c r="BF67" s="22">
        <f>SUM($BF$65:$BF$66)</f>
        <v>1356</v>
      </c>
      <c r="BG67" s="22">
        <f>SUM($BG$65:$BG$66)</f>
        <v>1002</v>
      </c>
      <c r="BH67" s="22">
        <f>SUM($BH$65:$BH$66)</f>
        <v>1038</v>
      </c>
      <c r="BI67" s="22">
        <f>SUM($BI$65:$BI$66)</f>
        <v>2377</v>
      </c>
      <c r="BJ67" s="23">
        <f>SUM($BJ$65:$BJ$66)</f>
        <v>18005</v>
      </c>
      <c r="BK67" s="36">
        <f>SUM($BK$65:$BK$66)</f>
        <v>8875</v>
      </c>
      <c r="BL67" s="22">
        <f>SUM($BL$65:$BL$66)</f>
        <v>1312</v>
      </c>
      <c r="BM67" s="22">
        <f>SUM($BM$65:$BM$66)</f>
        <v>6032</v>
      </c>
      <c r="BN67" s="22">
        <f>SUM($BN$65:$BN$66)</f>
        <v>1354</v>
      </c>
      <c r="BO67" s="22">
        <f>SUM($BO$65:$BO$66)</f>
        <v>2566</v>
      </c>
      <c r="BP67" s="36">
        <f>SUM($BP$65:$BP$66)</f>
        <v>8875</v>
      </c>
      <c r="BQ67" s="22">
        <f>SUM($BQ$65:$BQ$66)</f>
        <v>2793</v>
      </c>
      <c r="BR67" s="23">
        <f>SUM($BR$65:$BR$66)</f>
        <v>31807</v>
      </c>
      <c r="BS67" s="22">
        <f>SUM($BS$65:$BS$66)</f>
        <v>3233</v>
      </c>
      <c r="BT67" s="43"/>
      <c r="BU67" s="43"/>
      <c r="BV67" s="43"/>
      <c r="BW67" s="43"/>
      <c r="BX67" s="22">
        <f>SUM($BX$65:$BX$66)</f>
        <v>1140</v>
      </c>
      <c r="BY67" s="43"/>
      <c r="BZ67" s="23">
        <f>SUM($BZ$65:$BZ$66)</f>
        <v>4373</v>
      </c>
      <c r="CA67" s="22">
        <f>SUM($CA$65:$CA$66)</f>
        <v>1007</v>
      </c>
      <c r="CB67" s="23">
        <f>SUM($CB$65:$CB$66)</f>
        <v>1007</v>
      </c>
      <c r="CC67" s="22">
        <f>SUM($CC$65:$CC$66)</f>
        <v>1</v>
      </c>
      <c r="CD67" s="22">
        <f>SUM($CD$65:$CD$66)</f>
        <v>1935</v>
      </c>
      <c r="CE67" s="43"/>
      <c r="CF67" s="23">
        <f>SUM($CF$65:$CF$66)</f>
        <v>1936</v>
      </c>
      <c r="CG67" s="22">
        <f>SUM($CG$65:$CG$66)</f>
        <v>3860</v>
      </c>
      <c r="CH67" s="23">
        <f>SUM($CH$65:$CH$66)</f>
        <v>3860</v>
      </c>
      <c r="CI67" s="43"/>
      <c r="CJ67" s="43"/>
      <c r="CK67" s="22">
        <f>SUM($CK$65:$CK$66)</f>
        <v>1534</v>
      </c>
      <c r="CL67" s="43"/>
      <c r="CM67" s="23">
        <f>SUM($CM$65:$CM$66)</f>
        <v>1534</v>
      </c>
      <c r="CN67" s="22">
        <f>SUM($CN$65:$CN$66)</f>
        <v>29</v>
      </c>
      <c r="CO67" s="24">
        <f>SUM($CO$65:$CO$66)</f>
        <v>52</v>
      </c>
      <c r="CP67" s="22">
        <f>SUM($AY$67:$CO$67,-$BB$67,-$BJ$67,-$BR$67,-$BZ$67,-$CB$67,-$CF$67,-$CH$67,-$CM$67)</f>
        <v>70993</v>
      </c>
      <c r="CQ67" s="25" t="s">
        <v>207</v>
      </c>
    </row>
    <row r="68" spans="2:95" ht="14.4" x14ac:dyDescent="0.3">
      <c r="B68" s="26">
        <v>30</v>
      </c>
      <c r="C68" s="27" t="s">
        <v>209</v>
      </c>
      <c r="D68" s="28">
        <v>1</v>
      </c>
      <c r="E68" s="28">
        <v>0</v>
      </c>
      <c r="F68" s="28">
        <v>0</v>
      </c>
      <c r="G68" s="29">
        <f>SUM($D$68:$F$68)</f>
        <v>1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9">
        <f>SUM($H$68:$N$68)</f>
        <v>0</v>
      </c>
      <c r="P68" s="38"/>
      <c r="Q68" s="28">
        <v>2</v>
      </c>
      <c r="R68" s="28">
        <v>3</v>
      </c>
      <c r="S68" s="28">
        <v>2</v>
      </c>
      <c r="T68" s="28">
        <v>2</v>
      </c>
      <c r="U68" s="38"/>
      <c r="V68" s="28">
        <v>1</v>
      </c>
      <c r="W68" s="29">
        <f>SUM($P$68:$V$68)</f>
        <v>10</v>
      </c>
      <c r="X68" s="28">
        <v>0</v>
      </c>
      <c r="Y68" s="41"/>
      <c r="Z68" s="41"/>
      <c r="AA68" s="41"/>
      <c r="AB68" s="41"/>
      <c r="AC68" s="28">
        <v>0</v>
      </c>
      <c r="AD68" s="41"/>
      <c r="AE68" s="29">
        <f>SUM($X$68:$AD$68)</f>
        <v>0</v>
      </c>
      <c r="AF68" s="28">
        <v>0</v>
      </c>
      <c r="AG68" s="29">
        <f>SUM($AF$68:$AF$68)</f>
        <v>0</v>
      </c>
      <c r="AH68" s="41"/>
      <c r="AI68" s="28">
        <v>16</v>
      </c>
      <c r="AJ68" s="41"/>
      <c r="AK68" s="29">
        <f>SUM($AH$68:$AJ$68)</f>
        <v>16</v>
      </c>
      <c r="AL68" s="28">
        <v>2</v>
      </c>
      <c r="AM68" s="29">
        <f>SUM($AL$68:$AL$68)</f>
        <v>2</v>
      </c>
      <c r="AN68" s="41"/>
      <c r="AO68" s="41"/>
      <c r="AP68" s="28">
        <v>0</v>
      </c>
      <c r="AQ68" s="41"/>
      <c r="AR68" s="29">
        <f>SUM($AN$68:$AQ$68)</f>
        <v>0</v>
      </c>
      <c r="AS68" s="28">
        <v>0</v>
      </c>
      <c r="AT68" s="28">
        <v>29</v>
      </c>
      <c r="AU68" s="30">
        <v>5.0874000000000003E-2</v>
      </c>
      <c r="AV68" s="31">
        <v>1</v>
      </c>
      <c r="AX68" s="26">
        <v>30</v>
      </c>
      <c r="AY68" s="31">
        <v>0</v>
      </c>
      <c r="AZ68" s="31">
        <v>0</v>
      </c>
      <c r="BA68" s="31">
        <v>0</v>
      </c>
      <c r="BB68" s="32">
        <f>SUM($AY$68:$BA$68)</f>
        <v>0</v>
      </c>
      <c r="BC68" s="31">
        <v>0</v>
      </c>
      <c r="BD68" s="31">
        <v>0</v>
      </c>
      <c r="BE68" s="31">
        <v>0</v>
      </c>
      <c r="BF68" s="31">
        <v>0</v>
      </c>
      <c r="BG68" s="31">
        <v>0</v>
      </c>
      <c r="BH68" s="31">
        <v>0</v>
      </c>
      <c r="BI68" s="31">
        <v>0</v>
      </c>
      <c r="BJ68" s="32">
        <f>SUM($BC$68:$BI$68)</f>
        <v>0</v>
      </c>
      <c r="BK68" s="39"/>
      <c r="BL68" s="31">
        <v>0</v>
      </c>
      <c r="BM68" s="31">
        <v>0</v>
      </c>
      <c r="BN68" s="31">
        <v>0</v>
      </c>
      <c r="BO68" s="31">
        <v>0</v>
      </c>
      <c r="BP68" s="39"/>
      <c r="BQ68" s="31">
        <v>0</v>
      </c>
      <c r="BR68" s="32">
        <f>SUM($BK$68:$BQ$68)</f>
        <v>0</v>
      </c>
      <c r="BS68" s="31">
        <v>0</v>
      </c>
      <c r="BT68" s="43"/>
      <c r="BU68" s="43"/>
      <c r="BV68" s="43"/>
      <c r="BW68" s="43"/>
      <c r="BX68" s="31">
        <v>0</v>
      </c>
      <c r="BY68" s="43"/>
      <c r="BZ68" s="32">
        <f>SUM($BS$68:$BY$68)</f>
        <v>0</v>
      </c>
      <c r="CA68" s="31">
        <v>0</v>
      </c>
      <c r="CB68" s="32">
        <f>SUM($CA$68:$CA$68)</f>
        <v>0</v>
      </c>
      <c r="CC68" s="31">
        <v>-1</v>
      </c>
      <c r="CD68" s="31">
        <v>0</v>
      </c>
      <c r="CE68" s="43"/>
      <c r="CF68" s="32">
        <f>SUM($CC$68:$CE$68)</f>
        <v>-1</v>
      </c>
      <c r="CG68" s="31">
        <v>0</v>
      </c>
      <c r="CH68" s="32">
        <f>SUM($CG$68:$CG$68)</f>
        <v>0</v>
      </c>
      <c r="CI68" s="43"/>
      <c r="CJ68" s="43"/>
      <c r="CK68" s="31">
        <v>0</v>
      </c>
      <c r="CL68" s="43"/>
      <c r="CM68" s="32">
        <f>SUM($CI$68:$CL$68)</f>
        <v>0</v>
      </c>
      <c r="CN68" s="31">
        <v>0</v>
      </c>
      <c r="CO68" s="33">
        <v>1</v>
      </c>
      <c r="CP68" s="31"/>
      <c r="CQ68" s="34" t="s">
        <v>107</v>
      </c>
    </row>
    <row r="69" spans="2:95" ht="14.4" x14ac:dyDescent="0.3">
      <c r="B69" s="18"/>
      <c r="C69" s="19" t="s">
        <v>210</v>
      </c>
      <c r="D69" s="20"/>
      <c r="E69" s="20">
        <v>61</v>
      </c>
      <c r="F69" s="20">
        <v>73</v>
      </c>
      <c r="G69" s="21"/>
      <c r="H69" s="20"/>
      <c r="I69" s="20">
        <v>58</v>
      </c>
      <c r="J69" s="20"/>
      <c r="K69" s="20">
        <v>52</v>
      </c>
      <c r="L69" s="40"/>
      <c r="M69" s="20">
        <v>40</v>
      </c>
      <c r="N69" s="20">
        <v>64</v>
      </c>
      <c r="O69" s="21"/>
      <c r="P69" s="35"/>
      <c r="Q69" s="20">
        <v>43</v>
      </c>
      <c r="R69" s="20"/>
      <c r="S69" s="20">
        <v>46</v>
      </c>
      <c r="T69" s="20">
        <v>68</v>
      </c>
      <c r="U69" s="35"/>
      <c r="V69" s="20"/>
      <c r="W69" s="21"/>
      <c r="X69" s="20">
        <v>79</v>
      </c>
      <c r="Y69" s="40"/>
      <c r="Z69" s="40"/>
      <c r="AA69" s="40"/>
      <c r="AB69" s="40"/>
      <c r="AC69" s="20">
        <v>37</v>
      </c>
      <c r="AD69" s="40"/>
      <c r="AE69" s="21"/>
      <c r="AF69" s="20">
        <v>34</v>
      </c>
      <c r="AG69" s="21"/>
      <c r="AH69" s="40"/>
      <c r="AI69" s="20">
        <v>55</v>
      </c>
      <c r="AJ69" s="40"/>
      <c r="AK69" s="21"/>
      <c r="AL69" s="20"/>
      <c r="AM69" s="21"/>
      <c r="AN69" s="40"/>
      <c r="AO69" s="40"/>
      <c r="AP69" s="20">
        <v>49</v>
      </c>
      <c r="AQ69" s="40"/>
      <c r="AR69" s="21"/>
      <c r="AS69" s="18"/>
      <c r="AT69" s="18"/>
      <c r="AU69" s="18"/>
      <c r="AV69" s="18"/>
      <c r="AX69" s="18"/>
      <c r="AY69" s="22">
        <f>SUM($AY$67:$AY$68)</f>
        <v>3071</v>
      </c>
      <c r="AZ69" s="22">
        <f>SUM($AZ$67:$AZ$68)</f>
        <v>2434</v>
      </c>
      <c r="BA69" s="22">
        <f>SUM($BA$67:$BA$68)</f>
        <v>2885</v>
      </c>
      <c r="BB69" s="23">
        <f>SUM($BB$67:$BB$68)</f>
        <v>8390</v>
      </c>
      <c r="BC69" s="22">
        <f>SUM($BC$67:$BC$68)</f>
        <v>4723</v>
      </c>
      <c r="BD69" s="22">
        <f>SUM($BD$67:$BD$68)</f>
        <v>1564</v>
      </c>
      <c r="BE69" s="22">
        <f>SUM($BE$67:$BE$68)</f>
        <v>5945</v>
      </c>
      <c r="BF69" s="22">
        <f>SUM($BF$67:$BF$68)</f>
        <v>1356</v>
      </c>
      <c r="BG69" s="22">
        <f>SUM($BG$67:$BG$68)</f>
        <v>1002</v>
      </c>
      <c r="BH69" s="22">
        <f>SUM($BH$67:$BH$68)</f>
        <v>1038</v>
      </c>
      <c r="BI69" s="22">
        <f>SUM($BI$67:$BI$68)</f>
        <v>2377</v>
      </c>
      <c r="BJ69" s="23">
        <f>SUM($BJ$67:$BJ$68)</f>
        <v>18005</v>
      </c>
      <c r="BK69" s="36">
        <f>SUM($BK$67:$BK$68)</f>
        <v>8875</v>
      </c>
      <c r="BL69" s="22">
        <f>SUM($BL$67:$BL$68)</f>
        <v>1312</v>
      </c>
      <c r="BM69" s="22">
        <f>SUM($BM$67:$BM$68)</f>
        <v>6032</v>
      </c>
      <c r="BN69" s="22">
        <f>SUM($BN$67:$BN$68)</f>
        <v>1354</v>
      </c>
      <c r="BO69" s="22">
        <f>SUM($BO$67:$BO$68)</f>
        <v>2566</v>
      </c>
      <c r="BP69" s="36">
        <f>SUM($BP$67:$BP$68)</f>
        <v>8875</v>
      </c>
      <c r="BQ69" s="22">
        <f>SUM($BQ$67:$BQ$68)</f>
        <v>2793</v>
      </c>
      <c r="BR69" s="23">
        <f>SUM($BR$67:$BR$68)</f>
        <v>31807</v>
      </c>
      <c r="BS69" s="22">
        <f>SUM($BS$67:$BS$68)</f>
        <v>3233</v>
      </c>
      <c r="BT69" s="43"/>
      <c r="BU69" s="43"/>
      <c r="BV69" s="43"/>
      <c r="BW69" s="43"/>
      <c r="BX69" s="22">
        <f>SUM($BX$67:$BX$68)</f>
        <v>1140</v>
      </c>
      <c r="BY69" s="43"/>
      <c r="BZ69" s="23">
        <f>SUM($BZ$67:$BZ$68)</f>
        <v>4373</v>
      </c>
      <c r="CA69" s="22">
        <f>SUM($CA$67:$CA$68)</f>
        <v>1007</v>
      </c>
      <c r="CB69" s="23">
        <f>SUM($CB$67:$CB$68)</f>
        <v>1007</v>
      </c>
      <c r="CC69" s="42">
        <f>SUM($CC$67:$CC$68)</f>
        <v>0</v>
      </c>
      <c r="CD69" s="22">
        <f>SUM($CD$67:$CD$68)</f>
        <v>1935</v>
      </c>
      <c r="CE69" s="43"/>
      <c r="CF69" s="23">
        <f>SUM($CF$67:$CF$68)</f>
        <v>1935</v>
      </c>
      <c r="CG69" s="22">
        <f>SUM($CG$67:$CG$68)</f>
        <v>3860</v>
      </c>
      <c r="CH69" s="23">
        <f>SUM($CH$67:$CH$68)</f>
        <v>3860</v>
      </c>
      <c r="CI69" s="43"/>
      <c r="CJ69" s="43"/>
      <c r="CK69" s="22">
        <f>SUM($CK$67:$CK$68)</f>
        <v>1534</v>
      </c>
      <c r="CL69" s="43"/>
      <c r="CM69" s="23">
        <f>SUM($CM$67:$CM$68)</f>
        <v>1534</v>
      </c>
      <c r="CN69" s="22">
        <f>SUM($CN$67:$CN$68)</f>
        <v>29</v>
      </c>
      <c r="CO69" s="24">
        <f>SUM($CO$67:$CO$68)</f>
        <v>53</v>
      </c>
      <c r="CP69" s="22">
        <f>SUM($AY$69:$CO$69,-$BB$69,-$BJ$69,-$BR$69,-$BZ$69,-$CB$69,-$CF$69,-$CH$69,-$CM$69)</f>
        <v>70993</v>
      </c>
      <c r="CQ69" s="25" t="s">
        <v>108</v>
      </c>
    </row>
    <row r="70" spans="2:95" ht="14.4" x14ac:dyDescent="0.3">
      <c r="B70" s="26">
        <v>31</v>
      </c>
      <c r="C70" s="27" t="s">
        <v>211</v>
      </c>
      <c r="D70" s="28">
        <v>15</v>
      </c>
      <c r="E70" s="28">
        <v>14</v>
      </c>
      <c r="F70" s="28">
        <v>15</v>
      </c>
      <c r="G70" s="29">
        <f>SUM($D$70:$F$70)</f>
        <v>44</v>
      </c>
      <c r="H70" s="28">
        <v>78</v>
      </c>
      <c r="I70" s="28">
        <v>91</v>
      </c>
      <c r="J70" s="28">
        <v>149</v>
      </c>
      <c r="K70" s="28">
        <v>241</v>
      </c>
      <c r="L70" s="41" t="s">
        <v>79</v>
      </c>
      <c r="M70" s="28">
        <v>210</v>
      </c>
      <c r="N70" s="28">
        <v>91</v>
      </c>
      <c r="O70" s="29">
        <f>SUM($H$70:$N$70)</f>
        <v>860</v>
      </c>
      <c r="P70" s="38"/>
      <c r="Q70" s="28">
        <v>8</v>
      </c>
      <c r="R70" s="28">
        <v>10</v>
      </c>
      <c r="S70" s="28">
        <v>6</v>
      </c>
      <c r="T70" s="28">
        <v>8</v>
      </c>
      <c r="U70" s="38"/>
      <c r="V70" s="28">
        <v>11</v>
      </c>
      <c r="W70" s="29">
        <f>SUM($P$70:$V$70)</f>
        <v>43</v>
      </c>
      <c r="X70" s="28">
        <v>8</v>
      </c>
      <c r="Y70" s="41"/>
      <c r="Z70" s="41"/>
      <c r="AA70" s="41"/>
      <c r="AB70" s="41"/>
      <c r="AC70" s="28">
        <v>1</v>
      </c>
      <c r="AD70" s="41"/>
      <c r="AE70" s="29">
        <f>SUM($X$70:$AD$70)</f>
        <v>9</v>
      </c>
      <c r="AF70" s="28">
        <v>13</v>
      </c>
      <c r="AG70" s="29">
        <f>SUM($AF$70:$AF$70)</f>
        <v>13</v>
      </c>
      <c r="AH70" s="41"/>
      <c r="AI70" s="28">
        <v>6</v>
      </c>
      <c r="AJ70" s="41"/>
      <c r="AK70" s="29">
        <f>SUM($AH$70:$AJ$70)</f>
        <v>6</v>
      </c>
      <c r="AL70" s="28">
        <v>12</v>
      </c>
      <c r="AM70" s="29">
        <f>SUM($AL$70:$AL$70)</f>
        <v>12</v>
      </c>
      <c r="AN70" s="41"/>
      <c r="AO70" s="41"/>
      <c r="AP70" s="28">
        <v>3</v>
      </c>
      <c r="AQ70" s="41"/>
      <c r="AR70" s="29">
        <f>SUM($AN$70:$AQ$70)</f>
        <v>3</v>
      </c>
      <c r="AS70" s="28">
        <v>0</v>
      </c>
      <c r="AT70" s="28">
        <v>990</v>
      </c>
      <c r="AU70" s="30">
        <v>1</v>
      </c>
      <c r="AV70" s="31">
        <v>990</v>
      </c>
      <c r="AX70" s="26">
        <v>31</v>
      </c>
      <c r="AY70" s="31">
        <v>15</v>
      </c>
      <c r="AZ70" s="31">
        <v>14</v>
      </c>
      <c r="BA70" s="31">
        <v>15</v>
      </c>
      <c r="BB70" s="32">
        <f>SUM($AY$70:$BA$70)</f>
        <v>44</v>
      </c>
      <c r="BC70" s="31">
        <v>78</v>
      </c>
      <c r="BD70" s="31">
        <v>91</v>
      </c>
      <c r="BE70" s="31">
        <v>149</v>
      </c>
      <c r="BF70" s="31">
        <v>241</v>
      </c>
      <c r="BG70" s="31">
        <v>-990</v>
      </c>
      <c r="BH70" s="31">
        <v>210</v>
      </c>
      <c r="BI70" s="31">
        <v>91</v>
      </c>
      <c r="BJ70" s="32">
        <f>SUM($BC$70:$BI$70)</f>
        <v>-130</v>
      </c>
      <c r="BK70" s="39"/>
      <c r="BL70" s="31">
        <v>8</v>
      </c>
      <c r="BM70" s="31">
        <v>10</v>
      </c>
      <c r="BN70" s="31">
        <v>6</v>
      </c>
      <c r="BO70" s="31">
        <v>8</v>
      </c>
      <c r="BP70" s="39"/>
      <c r="BQ70" s="31">
        <v>11</v>
      </c>
      <c r="BR70" s="32">
        <f>SUM($BK$70:$BQ$70)</f>
        <v>43</v>
      </c>
      <c r="BS70" s="31">
        <v>8</v>
      </c>
      <c r="BT70" s="43"/>
      <c r="BU70" s="43"/>
      <c r="BV70" s="43"/>
      <c r="BW70" s="43"/>
      <c r="BX70" s="31">
        <v>1</v>
      </c>
      <c r="BY70" s="43"/>
      <c r="BZ70" s="32">
        <f>SUM($BS$70:$BY$70)</f>
        <v>9</v>
      </c>
      <c r="CA70" s="31">
        <v>13</v>
      </c>
      <c r="CB70" s="32">
        <f>SUM($CA$70:$CA$70)</f>
        <v>13</v>
      </c>
      <c r="CC70" s="43"/>
      <c r="CD70" s="31">
        <v>6</v>
      </c>
      <c r="CE70" s="43"/>
      <c r="CF70" s="32">
        <f>SUM($CC$70:$CE$70)</f>
        <v>6</v>
      </c>
      <c r="CG70" s="31">
        <v>12</v>
      </c>
      <c r="CH70" s="32">
        <f>SUM($CG$70:$CG$70)</f>
        <v>12</v>
      </c>
      <c r="CI70" s="43"/>
      <c r="CJ70" s="43"/>
      <c r="CK70" s="31">
        <v>3</v>
      </c>
      <c r="CL70" s="43"/>
      <c r="CM70" s="32">
        <f>SUM($CI$70:$CL$70)</f>
        <v>3</v>
      </c>
      <c r="CN70" s="31">
        <v>0</v>
      </c>
      <c r="CO70" s="33">
        <v>0</v>
      </c>
      <c r="CP70" s="31"/>
      <c r="CQ70" s="34" t="s">
        <v>110</v>
      </c>
    </row>
    <row r="71" spans="2:95" ht="14.4" x14ac:dyDescent="0.3">
      <c r="B71" s="18"/>
      <c r="C71" s="19" t="s">
        <v>210</v>
      </c>
      <c r="D71" s="20"/>
      <c r="E71" s="20">
        <v>62</v>
      </c>
      <c r="F71" s="20">
        <v>75</v>
      </c>
      <c r="G71" s="21"/>
      <c r="H71" s="20"/>
      <c r="I71" s="20" t="s">
        <v>172</v>
      </c>
      <c r="J71" s="20"/>
      <c r="K71" s="20">
        <v>53</v>
      </c>
      <c r="L71" s="40"/>
      <c r="M71" s="20" t="s">
        <v>172</v>
      </c>
      <c r="N71" s="20">
        <v>65</v>
      </c>
      <c r="O71" s="21"/>
      <c r="P71" s="35"/>
      <c r="Q71" s="20">
        <v>44</v>
      </c>
      <c r="R71" s="20"/>
      <c r="S71" s="20">
        <v>47</v>
      </c>
      <c r="T71" s="20" t="s">
        <v>172</v>
      </c>
      <c r="U71" s="35"/>
      <c r="V71" s="20"/>
      <c r="W71" s="21"/>
      <c r="X71" s="20" t="s">
        <v>172</v>
      </c>
      <c r="Y71" s="40"/>
      <c r="Z71" s="40"/>
      <c r="AA71" s="40"/>
      <c r="AB71" s="40"/>
      <c r="AC71" s="20" t="s">
        <v>172</v>
      </c>
      <c r="AD71" s="40"/>
      <c r="AE71" s="21"/>
      <c r="AF71" s="20" t="s">
        <v>172</v>
      </c>
      <c r="AG71" s="21"/>
      <c r="AH71" s="40"/>
      <c r="AI71" s="20" t="s">
        <v>172</v>
      </c>
      <c r="AJ71" s="40"/>
      <c r="AK71" s="21"/>
      <c r="AL71" s="20"/>
      <c r="AM71" s="21"/>
      <c r="AN71" s="40"/>
      <c r="AO71" s="40"/>
      <c r="AP71" s="20" t="s">
        <v>172</v>
      </c>
      <c r="AQ71" s="40"/>
      <c r="AR71" s="21"/>
      <c r="AS71" s="18"/>
      <c r="AT71" s="18"/>
      <c r="AU71" s="18"/>
      <c r="AV71" s="18"/>
      <c r="AX71" s="18"/>
      <c r="AY71" s="22">
        <f>SUM($AY$69:$AY$70)</f>
        <v>3086</v>
      </c>
      <c r="AZ71" s="22">
        <f>SUM($AZ$69:$AZ$70)</f>
        <v>2448</v>
      </c>
      <c r="BA71" s="22">
        <f>SUM($BA$69:$BA$70)</f>
        <v>2900</v>
      </c>
      <c r="BB71" s="23">
        <f>SUM($BB$69:$BB$70)</f>
        <v>8434</v>
      </c>
      <c r="BC71" s="22">
        <f>SUM($BC$69:$BC$70)</f>
        <v>4801</v>
      </c>
      <c r="BD71" s="22">
        <f>SUM($BD$69:$BD$70)</f>
        <v>1655</v>
      </c>
      <c r="BE71" s="22">
        <f>SUM($BE$69:$BE$70)</f>
        <v>6094</v>
      </c>
      <c r="BF71" s="22">
        <f>SUM($BF$69:$BF$70)</f>
        <v>1597</v>
      </c>
      <c r="BG71" s="22">
        <f>SUM($BG$69:$BG$70)</f>
        <v>12</v>
      </c>
      <c r="BH71" s="22">
        <f>SUM($BH$69:$BH$70)</f>
        <v>1248</v>
      </c>
      <c r="BI71" s="22">
        <f>SUM($BI$69:$BI$70)</f>
        <v>2468</v>
      </c>
      <c r="BJ71" s="23">
        <f>SUM($BJ$69:$BJ$70)</f>
        <v>17875</v>
      </c>
      <c r="BK71" s="36">
        <f>SUM($BK$69:$BK$70)</f>
        <v>8875</v>
      </c>
      <c r="BL71" s="22">
        <f>SUM($BL$69:$BL$70)</f>
        <v>1320</v>
      </c>
      <c r="BM71" s="22">
        <f>SUM($BM$69:$BM$70)</f>
        <v>6042</v>
      </c>
      <c r="BN71" s="22">
        <f>SUM($BN$69:$BN$70)</f>
        <v>1360</v>
      </c>
      <c r="BO71" s="22">
        <f>SUM($BO$69:$BO$70)</f>
        <v>2574</v>
      </c>
      <c r="BP71" s="36">
        <f>SUM($BP$69:$BP$70)</f>
        <v>8875</v>
      </c>
      <c r="BQ71" s="22">
        <f>SUM($BQ$69:$BQ$70)</f>
        <v>2804</v>
      </c>
      <c r="BR71" s="23">
        <f>SUM($BR$69:$BR$70)</f>
        <v>31850</v>
      </c>
      <c r="BS71" s="22">
        <f>SUM($BS$69:$BS$70)</f>
        <v>3241</v>
      </c>
      <c r="BT71" s="43"/>
      <c r="BU71" s="43"/>
      <c r="BV71" s="43"/>
      <c r="BW71" s="43"/>
      <c r="BX71" s="22">
        <f>SUM($BX$69:$BX$70)</f>
        <v>1141</v>
      </c>
      <c r="BY71" s="43"/>
      <c r="BZ71" s="23">
        <f>SUM($BZ$69:$BZ$70)</f>
        <v>4382</v>
      </c>
      <c r="CA71" s="22">
        <f>SUM($CA$69:$CA$70)</f>
        <v>1020</v>
      </c>
      <c r="CB71" s="23">
        <f>SUM($CB$69:$CB$70)</f>
        <v>1020</v>
      </c>
      <c r="CC71" s="43"/>
      <c r="CD71" s="22">
        <f>SUM($CD$69:$CD$70)</f>
        <v>1941</v>
      </c>
      <c r="CE71" s="43"/>
      <c r="CF71" s="23">
        <f>SUM($CF$69:$CF$70)</f>
        <v>1941</v>
      </c>
      <c r="CG71" s="22">
        <f>SUM($CG$69:$CG$70)</f>
        <v>3872</v>
      </c>
      <c r="CH71" s="23">
        <f>SUM($CH$69:$CH$70)</f>
        <v>3872</v>
      </c>
      <c r="CI71" s="43"/>
      <c r="CJ71" s="43"/>
      <c r="CK71" s="22">
        <f>SUM($CK$69:$CK$70)</f>
        <v>1537</v>
      </c>
      <c r="CL71" s="43"/>
      <c r="CM71" s="23">
        <f>SUM($CM$69:$CM$70)</f>
        <v>1537</v>
      </c>
      <c r="CN71" s="22">
        <f>SUM($CN$69:$CN$70)</f>
        <v>29</v>
      </c>
      <c r="CO71" s="24">
        <f>SUM($CO$69:$CO$70)</f>
        <v>53</v>
      </c>
      <c r="CP71" s="22">
        <f>SUM($AY$71:$CO$71,-$BB$71,-$BJ$71,-$BR$71,-$BZ$71,-$CB$71,-$CF$71,-$CH$71,-$CM$71)</f>
        <v>70993</v>
      </c>
      <c r="CQ71" s="25" t="s">
        <v>212</v>
      </c>
    </row>
    <row r="72" spans="2:95" ht="14.4" x14ac:dyDescent="0.3">
      <c r="B72" s="26">
        <v>32</v>
      </c>
      <c r="C72" s="27" t="s">
        <v>213</v>
      </c>
      <c r="D72" s="28">
        <v>2</v>
      </c>
      <c r="E72" s="28">
        <v>3</v>
      </c>
      <c r="F72" s="28">
        <v>1</v>
      </c>
      <c r="G72" s="29">
        <f>SUM($D$72:$F$72)</f>
        <v>6</v>
      </c>
      <c r="H72" s="28">
        <v>2</v>
      </c>
      <c r="I72" s="28">
        <v>0</v>
      </c>
      <c r="J72" s="28">
        <v>7</v>
      </c>
      <c r="K72" s="28">
        <v>3</v>
      </c>
      <c r="L72" s="41"/>
      <c r="M72" s="28">
        <v>0</v>
      </c>
      <c r="N72" s="28">
        <v>1</v>
      </c>
      <c r="O72" s="29">
        <f>SUM($H$72:$N$72)</f>
        <v>13</v>
      </c>
      <c r="P72" s="38"/>
      <c r="Q72" s="28">
        <v>1</v>
      </c>
      <c r="R72" s="28">
        <v>1</v>
      </c>
      <c r="S72" s="28">
        <v>2</v>
      </c>
      <c r="T72" s="28">
        <v>0</v>
      </c>
      <c r="U72" s="38"/>
      <c r="V72" s="28">
        <v>0</v>
      </c>
      <c r="W72" s="29">
        <f>SUM($P$72:$V$72)</f>
        <v>4</v>
      </c>
      <c r="X72" s="28">
        <v>0</v>
      </c>
      <c r="Y72" s="41"/>
      <c r="Z72" s="41"/>
      <c r="AA72" s="41"/>
      <c r="AB72" s="41"/>
      <c r="AC72" s="28">
        <v>0</v>
      </c>
      <c r="AD72" s="41"/>
      <c r="AE72" s="29">
        <f>SUM($X$72:$AD$72)</f>
        <v>0</v>
      </c>
      <c r="AF72" s="28">
        <v>0</v>
      </c>
      <c r="AG72" s="29">
        <f>SUM($AF$72:$AF$72)</f>
        <v>0</v>
      </c>
      <c r="AH72" s="41"/>
      <c r="AI72" s="28">
        <v>0</v>
      </c>
      <c r="AJ72" s="41"/>
      <c r="AK72" s="29">
        <f>SUM($AH$72:$AJ$72)</f>
        <v>0</v>
      </c>
      <c r="AL72" s="28">
        <v>0</v>
      </c>
      <c r="AM72" s="29">
        <f>SUM($AL$72:$AL$72)</f>
        <v>0</v>
      </c>
      <c r="AN72" s="41"/>
      <c r="AO72" s="41"/>
      <c r="AP72" s="28">
        <v>0</v>
      </c>
      <c r="AQ72" s="41"/>
      <c r="AR72" s="29">
        <f>SUM($AN$72:$AQ$72)</f>
        <v>0</v>
      </c>
      <c r="AS72" s="28">
        <v>1</v>
      </c>
      <c r="AT72" s="28">
        <v>24</v>
      </c>
      <c r="AU72" s="30">
        <v>0.54654599999999998</v>
      </c>
      <c r="AV72" s="31">
        <v>12</v>
      </c>
      <c r="AX72" s="26">
        <v>32</v>
      </c>
      <c r="AY72" s="31">
        <v>1</v>
      </c>
      <c r="AZ72" s="31">
        <v>1</v>
      </c>
      <c r="BA72" s="31">
        <v>0</v>
      </c>
      <c r="BB72" s="32">
        <f>SUM($AY$72:$BA$72)</f>
        <v>2</v>
      </c>
      <c r="BC72" s="31">
        <v>1</v>
      </c>
      <c r="BD72" s="31">
        <v>0</v>
      </c>
      <c r="BE72" s="31">
        <v>3</v>
      </c>
      <c r="BF72" s="31">
        <v>1</v>
      </c>
      <c r="BG72" s="31">
        <v>-12</v>
      </c>
      <c r="BH72" s="31">
        <v>0</v>
      </c>
      <c r="BI72" s="31">
        <v>0</v>
      </c>
      <c r="BJ72" s="32">
        <f>SUM($BC$72:$BI$72)</f>
        <v>-7</v>
      </c>
      <c r="BK72" s="39"/>
      <c r="BL72" s="31">
        <v>0</v>
      </c>
      <c r="BM72" s="31">
        <v>0</v>
      </c>
      <c r="BN72" s="31">
        <v>1</v>
      </c>
      <c r="BO72" s="31">
        <v>0</v>
      </c>
      <c r="BP72" s="39"/>
      <c r="BQ72" s="31">
        <v>0</v>
      </c>
      <c r="BR72" s="32">
        <f>SUM($BK$72:$BQ$72)</f>
        <v>1</v>
      </c>
      <c r="BS72" s="31">
        <v>0</v>
      </c>
      <c r="BT72" s="43"/>
      <c r="BU72" s="43"/>
      <c r="BV72" s="43"/>
      <c r="BW72" s="43"/>
      <c r="BX72" s="31">
        <v>0</v>
      </c>
      <c r="BY72" s="43"/>
      <c r="BZ72" s="32">
        <f>SUM($BS$72:$BY$72)</f>
        <v>0</v>
      </c>
      <c r="CA72" s="31">
        <v>0</v>
      </c>
      <c r="CB72" s="32">
        <f>SUM($CA$72:$CA$72)</f>
        <v>0</v>
      </c>
      <c r="CC72" s="43"/>
      <c r="CD72" s="31">
        <v>0</v>
      </c>
      <c r="CE72" s="43"/>
      <c r="CF72" s="32">
        <f>SUM($CC$72:$CE$72)</f>
        <v>0</v>
      </c>
      <c r="CG72" s="31">
        <v>0</v>
      </c>
      <c r="CH72" s="32">
        <f>SUM($CG$72:$CG$72)</f>
        <v>0</v>
      </c>
      <c r="CI72" s="43"/>
      <c r="CJ72" s="43"/>
      <c r="CK72" s="31">
        <v>0</v>
      </c>
      <c r="CL72" s="43"/>
      <c r="CM72" s="32">
        <f>SUM($CI$72:$CL$72)</f>
        <v>0</v>
      </c>
      <c r="CN72" s="31">
        <v>0</v>
      </c>
      <c r="CO72" s="33">
        <v>4</v>
      </c>
      <c r="CP72" s="31"/>
      <c r="CQ72" s="34" t="s">
        <v>110</v>
      </c>
    </row>
    <row r="73" spans="2:95" ht="14.4" x14ac:dyDescent="0.3">
      <c r="B73" s="18"/>
      <c r="C73" s="19" t="s">
        <v>210</v>
      </c>
      <c r="D73" s="20"/>
      <c r="E73" s="20" t="s">
        <v>172</v>
      </c>
      <c r="F73" s="20" t="s">
        <v>172</v>
      </c>
      <c r="G73" s="21"/>
      <c r="H73" s="20"/>
      <c r="I73" s="20">
        <v>60</v>
      </c>
      <c r="J73" s="20"/>
      <c r="K73" s="20" t="s">
        <v>172</v>
      </c>
      <c r="L73" s="40"/>
      <c r="M73" s="20" t="s">
        <v>172</v>
      </c>
      <c r="N73" s="20">
        <v>66</v>
      </c>
      <c r="O73" s="21"/>
      <c r="P73" s="35"/>
      <c r="Q73" s="20" t="s">
        <v>172</v>
      </c>
      <c r="R73" s="20"/>
      <c r="S73" s="20" t="s">
        <v>172</v>
      </c>
      <c r="T73" s="20" t="s">
        <v>172</v>
      </c>
      <c r="U73" s="35"/>
      <c r="V73" s="20"/>
      <c r="W73" s="21"/>
      <c r="X73" s="20" t="s">
        <v>172</v>
      </c>
      <c r="Y73" s="40"/>
      <c r="Z73" s="40"/>
      <c r="AA73" s="40"/>
      <c r="AB73" s="40"/>
      <c r="AC73" s="20" t="s">
        <v>172</v>
      </c>
      <c r="AD73" s="40"/>
      <c r="AE73" s="21"/>
      <c r="AF73" s="20" t="s">
        <v>172</v>
      </c>
      <c r="AG73" s="21"/>
      <c r="AH73" s="40"/>
      <c r="AI73" s="20" t="s">
        <v>172</v>
      </c>
      <c r="AJ73" s="40"/>
      <c r="AK73" s="21"/>
      <c r="AL73" s="20"/>
      <c r="AM73" s="21"/>
      <c r="AN73" s="40"/>
      <c r="AO73" s="40"/>
      <c r="AP73" s="20" t="s">
        <v>172</v>
      </c>
      <c r="AQ73" s="40"/>
      <c r="AR73" s="21"/>
      <c r="AS73" s="18"/>
      <c r="AT73" s="18"/>
      <c r="AU73" s="18"/>
      <c r="AV73" s="18"/>
      <c r="AX73" s="18"/>
      <c r="AY73" s="22">
        <f>SUM($AY$71:$AY$72)</f>
        <v>3087</v>
      </c>
      <c r="AZ73" s="22">
        <f>SUM($AZ$71:$AZ$72)</f>
        <v>2449</v>
      </c>
      <c r="BA73" s="22">
        <f>SUM($BA$71:$BA$72)</f>
        <v>2900</v>
      </c>
      <c r="BB73" s="23">
        <f>SUM($BB$71:$BB$72)</f>
        <v>8436</v>
      </c>
      <c r="BC73" s="22">
        <f>SUM($BC$71:$BC$72)</f>
        <v>4802</v>
      </c>
      <c r="BD73" s="22">
        <f>SUM($BD$71:$BD$72)</f>
        <v>1655</v>
      </c>
      <c r="BE73" s="22">
        <f>SUM($BE$71:$BE$72)</f>
        <v>6097</v>
      </c>
      <c r="BF73" s="22">
        <f>SUM($BF$71:$BF$72)</f>
        <v>1598</v>
      </c>
      <c r="BG73" s="22">
        <f>SUM($BG$71:$BG$72)</f>
        <v>0</v>
      </c>
      <c r="BH73" s="22">
        <f>SUM($BH$71:$BH$72)</f>
        <v>1248</v>
      </c>
      <c r="BI73" s="22">
        <f>SUM($BI$71:$BI$72)</f>
        <v>2468</v>
      </c>
      <c r="BJ73" s="23">
        <f>SUM($BJ$71:$BJ$72)</f>
        <v>17868</v>
      </c>
      <c r="BK73" s="36">
        <f>SUM($BK$71:$BK$72)</f>
        <v>8875</v>
      </c>
      <c r="BL73" s="22">
        <f>SUM($BL$71:$BL$72)</f>
        <v>1320</v>
      </c>
      <c r="BM73" s="22">
        <f>SUM($BM$71:$BM$72)</f>
        <v>6042</v>
      </c>
      <c r="BN73" s="22">
        <f>SUM($BN$71:$BN$72)</f>
        <v>1361</v>
      </c>
      <c r="BO73" s="22">
        <f>SUM($BO$71:$BO$72)</f>
        <v>2574</v>
      </c>
      <c r="BP73" s="36">
        <f>SUM($BP$71:$BP$72)</f>
        <v>8875</v>
      </c>
      <c r="BQ73" s="22">
        <f>SUM($BQ$71:$BQ$72)</f>
        <v>2804</v>
      </c>
      <c r="BR73" s="23">
        <f>SUM($BR$71:$BR$72)</f>
        <v>31851</v>
      </c>
      <c r="BS73" s="22">
        <f>SUM($BS$71:$BS$72)</f>
        <v>3241</v>
      </c>
      <c r="BT73" s="43"/>
      <c r="BU73" s="43"/>
      <c r="BV73" s="43"/>
      <c r="BW73" s="43"/>
      <c r="BX73" s="22">
        <f>SUM($BX$71:$BX$72)</f>
        <v>1141</v>
      </c>
      <c r="BY73" s="43"/>
      <c r="BZ73" s="23">
        <f>SUM($BZ$71:$BZ$72)</f>
        <v>4382</v>
      </c>
      <c r="CA73" s="22">
        <f>SUM($CA$71:$CA$72)</f>
        <v>1020</v>
      </c>
      <c r="CB73" s="23">
        <f>SUM($CB$71:$CB$72)</f>
        <v>1020</v>
      </c>
      <c r="CC73" s="43"/>
      <c r="CD73" s="22">
        <f>SUM($CD$71:$CD$72)</f>
        <v>1941</v>
      </c>
      <c r="CE73" s="43"/>
      <c r="CF73" s="23">
        <f>SUM($CF$71:$CF$72)</f>
        <v>1941</v>
      </c>
      <c r="CG73" s="22">
        <f>SUM($CG$71:$CG$72)</f>
        <v>3872</v>
      </c>
      <c r="CH73" s="23">
        <f>SUM($CH$71:$CH$72)</f>
        <v>3872</v>
      </c>
      <c r="CI73" s="43"/>
      <c r="CJ73" s="43"/>
      <c r="CK73" s="22">
        <f>SUM($CK$71:$CK$72)</f>
        <v>1537</v>
      </c>
      <c r="CL73" s="43"/>
      <c r="CM73" s="23">
        <f>SUM($CM$71:$CM$72)</f>
        <v>1537</v>
      </c>
      <c r="CN73" s="22">
        <f>SUM($CN$71:$CN$72)</f>
        <v>29</v>
      </c>
      <c r="CO73" s="24">
        <f>SUM($CO$71:$CO$72)</f>
        <v>57</v>
      </c>
      <c r="CP73" s="22">
        <f>SUM($AY$73:$CO$73,-$BB$73,-$BJ$73,-$BR$73,-$BZ$73,-$CB$73,-$CF$73,-$CH$73,-$CM$73)</f>
        <v>70993</v>
      </c>
      <c r="CQ73" s="25" t="s">
        <v>212</v>
      </c>
    </row>
    <row r="74" spans="2:95" ht="14.4" x14ac:dyDescent="0.3">
      <c r="B74" s="26">
        <v>33</v>
      </c>
      <c r="C74" s="27" t="s">
        <v>176</v>
      </c>
      <c r="D74" s="28">
        <v>0</v>
      </c>
      <c r="E74" s="28">
        <v>0</v>
      </c>
      <c r="F74" s="28">
        <v>0</v>
      </c>
      <c r="G74" s="29">
        <f>SUM($D$74:$F$74)</f>
        <v>0</v>
      </c>
      <c r="H74" s="28">
        <v>0</v>
      </c>
      <c r="I74" s="28">
        <v>2</v>
      </c>
      <c r="J74" s="28">
        <v>2</v>
      </c>
      <c r="K74" s="28">
        <v>0</v>
      </c>
      <c r="L74" s="41"/>
      <c r="M74" s="28">
        <v>0</v>
      </c>
      <c r="N74" s="28">
        <v>1</v>
      </c>
      <c r="O74" s="29">
        <f>SUM($H$74:$N$74)</f>
        <v>5</v>
      </c>
      <c r="P74" s="38"/>
      <c r="Q74" s="28">
        <v>0</v>
      </c>
      <c r="R74" s="28">
        <v>1</v>
      </c>
      <c r="S74" s="28">
        <v>0</v>
      </c>
      <c r="T74" s="28">
        <v>0</v>
      </c>
      <c r="U74" s="38"/>
      <c r="V74" s="28">
        <v>1</v>
      </c>
      <c r="W74" s="29">
        <f>SUM($P$74:$V$74)</f>
        <v>2</v>
      </c>
      <c r="X74" s="28">
        <v>0</v>
      </c>
      <c r="Y74" s="41"/>
      <c r="Z74" s="41"/>
      <c r="AA74" s="41"/>
      <c r="AB74" s="41"/>
      <c r="AC74" s="28">
        <v>0</v>
      </c>
      <c r="AD74" s="41"/>
      <c r="AE74" s="29">
        <f>SUM($X$74:$AD$74)</f>
        <v>0</v>
      </c>
      <c r="AF74" s="28">
        <v>0</v>
      </c>
      <c r="AG74" s="29">
        <f>SUM($AF$74:$AF$74)</f>
        <v>0</v>
      </c>
      <c r="AH74" s="41"/>
      <c r="AI74" s="28">
        <v>0</v>
      </c>
      <c r="AJ74" s="41"/>
      <c r="AK74" s="29">
        <f>SUM($AH$74:$AJ$74)</f>
        <v>0</v>
      </c>
      <c r="AL74" s="28">
        <v>0</v>
      </c>
      <c r="AM74" s="29">
        <f>SUM($AL$74:$AL$74)</f>
        <v>0</v>
      </c>
      <c r="AN74" s="41"/>
      <c r="AO74" s="41"/>
      <c r="AP74" s="28">
        <v>0</v>
      </c>
      <c r="AQ74" s="41"/>
      <c r="AR74" s="29">
        <f>SUM($AN$74:$AQ$74)</f>
        <v>0</v>
      </c>
      <c r="AS74" s="28">
        <v>0</v>
      </c>
      <c r="AT74" s="28">
        <v>7</v>
      </c>
      <c r="AU74" s="30">
        <v>5.0874000000000003E-2</v>
      </c>
      <c r="AV74" s="31">
        <v>0</v>
      </c>
      <c r="AX74" s="26">
        <v>33</v>
      </c>
      <c r="AY74" s="31">
        <v>0</v>
      </c>
      <c r="AZ74" s="31">
        <v>0</v>
      </c>
      <c r="BA74" s="31">
        <v>0</v>
      </c>
      <c r="BB74" s="32">
        <f>SUM($AY$74:$BA$74)</f>
        <v>0</v>
      </c>
      <c r="BC74" s="31">
        <v>0</v>
      </c>
      <c r="BD74" s="31">
        <v>0</v>
      </c>
      <c r="BE74" s="31">
        <v>0</v>
      </c>
      <c r="BF74" s="31">
        <v>0</v>
      </c>
      <c r="BG74" s="31">
        <v>0</v>
      </c>
      <c r="BH74" s="31">
        <v>0</v>
      </c>
      <c r="BI74" s="31">
        <v>0</v>
      </c>
      <c r="BJ74" s="32">
        <f>SUM($BC$74:$BI$74)</f>
        <v>0</v>
      </c>
      <c r="BK74" s="39"/>
      <c r="BL74" s="31">
        <v>0</v>
      </c>
      <c r="BM74" s="31">
        <v>0</v>
      </c>
      <c r="BN74" s="31">
        <v>0</v>
      </c>
      <c r="BO74" s="31">
        <v>0</v>
      </c>
      <c r="BP74" s="39"/>
      <c r="BQ74" s="31">
        <v>0</v>
      </c>
      <c r="BR74" s="32">
        <f>SUM($BK$74:$BQ$74)</f>
        <v>0</v>
      </c>
      <c r="BS74" s="31">
        <v>0</v>
      </c>
      <c r="BT74" s="43"/>
      <c r="BU74" s="43"/>
      <c r="BV74" s="43"/>
      <c r="BW74" s="43"/>
      <c r="BX74" s="31">
        <v>0</v>
      </c>
      <c r="BY74" s="43"/>
      <c r="BZ74" s="32">
        <f>SUM($BS$74:$BY$74)</f>
        <v>0</v>
      </c>
      <c r="CA74" s="31">
        <v>0</v>
      </c>
      <c r="CB74" s="32">
        <f>SUM($CA$74:$CA$74)</f>
        <v>0</v>
      </c>
      <c r="CC74" s="43"/>
      <c r="CD74" s="31">
        <v>0</v>
      </c>
      <c r="CE74" s="43"/>
      <c r="CF74" s="32">
        <f>SUM($CC$74:$CE$74)</f>
        <v>0</v>
      </c>
      <c r="CG74" s="31">
        <v>0</v>
      </c>
      <c r="CH74" s="32">
        <f>SUM($CG$74:$CG$74)</f>
        <v>0</v>
      </c>
      <c r="CI74" s="43"/>
      <c r="CJ74" s="43"/>
      <c r="CK74" s="31">
        <v>0</v>
      </c>
      <c r="CL74" s="43"/>
      <c r="CM74" s="32">
        <f>SUM($CI$74:$CL$74)</f>
        <v>0</v>
      </c>
      <c r="CN74" s="31">
        <v>0</v>
      </c>
      <c r="CO74" s="33">
        <v>0</v>
      </c>
      <c r="CP74" s="31"/>
      <c r="CQ74" s="34" t="s">
        <v>110</v>
      </c>
    </row>
    <row r="75" spans="2:95" ht="14.4" x14ac:dyDescent="0.3">
      <c r="B75" s="18"/>
      <c r="C75" s="19" t="s">
        <v>214</v>
      </c>
      <c r="D75" s="20"/>
      <c r="E75" s="20">
        <v>61</v>
      </c>
      <c r="F75" s="20">
        <v>73</v>
      </c>
      <c r="G75" s="21"/>
      <c r="H75" s="20"/>
      <c r="I75" s="20">
        <v>58</v>
      </c>
      <c r="J75" s="20"/>
      <c r="K75" s="20">
        <v>52</v>
      </c>
      <c r="L75" s="40"/>
      <c r="M75" s="20">
        <v>40</v>
      </c>
      <c r="N75" s="20">
        <v>64</v>
      </c>
      <c r="O75" s="21"/>
      <c r="P75" s="35"/>
      <c r="Q75" s="20">
        <v>43</v>
      </c>
      <c r="R75" s="20"/>
      <c r="S75" s="20">
        <v>46</v>
      </c>
      <c r="T75" s="20">
        <v>68</v>
      </c>
      <c r="U75" s="35"/>
      <c r="V75" s="20"/>
      <c r="W75" s="21"/>
      <c r="X75" s="20">
        <v>79</v>
      </c>
      <c r="Y75" s="40"/>
      <c r="Z75" s="40"/>
      <c r="AA75" s="40"/>
      <c r="AB75" s="40"/>
      <c r="AC75" s="20">
        <v>37</v>
      </c>
      <c r="AD75" s="40"/>
      <c r="AE75" s="21"/>
      <c r="AF75" s="40"/>
      <c r="AG75" s="21"/>
      <c r="AH75" s="40"/>
      <c r="AI75" s="20">
        <v>55</v>
      </c>
      <c r="AJ75" s="40"/>
      <c r="AK75" s="21"/>
      <c r="AL75" s="20"/>
      <c r="AM75" s="21"/>
      <c r="AN75" s="40"/>
      <c r="AO75" s="40"/>
      <c r="AP75" s="20">
        <v>49</v>
      </c>
      <c r="AQ75" s="40"/>
      <c r="AR75" s="21"/>
      <c r="AS75" s="18"/>
      <c r="AT75" s="18"/>
      <c r="AU75" s="18"/>
      <c r="AV75" s="18"/>
      <c r="AX75" s="18"/>
      <c r="AY75" s="22">
        <f>SUM($AY$73:$AY$74)</f>
        <v>3087</v>
      </c>
      <c r="AZ75" s="22">
        <f>SUM($AZ$73:$AZ$74)</f>
        <v>2449</v>
      </c>
      <c r="BA75" s="22">
        <f>SUM($BA$73:$BA$74)</f>
        <v>2900</v>
      </c>
      <c r="BB75" s="23">
        <f>SUM($BB$73:$BB$74)</f>
        <v>8436</v>
      </c>
      <c r="BC75" s="22">
        <f>SUM($BC$73:$BC$74)</f>
        <v>4802</v>
      </c>
      <c r="BD75" s="22">
        <f>SUM($BD$73:$BD$74)</f>
        <v>1655</v>
      </c>
      <c r="BE75" s="22">
        <f>SUM($BE$73:$BE$74)</f>
        <v>6097</v>
      </c>
      <c r="BF75" s="22">
        <f>SUM($BF$73:$BF$74)</f>
        <v>1598</v>
      </c>
      <c r="BG75" s="42">
        <f>SUM($BG$73:$BG$74)</f>
        <v>0</v>
      </c>
      <c r="BH75" s="22">
        <f>SUM($BH$73:$BH$74)</f>
        <v>1248</v>
      </c>
      <c r="BI75" s="22">
        <f>SUM($BI$73:$BI$74)</f>
        <v>2468</v>
      </c>
      <c r="BJ75" s="23">
        <f>SUM($BJ$73:$BJ$74)</f>
        <v>17868</v>
      </c>
      <c r="BK75" s="36">
        <f>SUM($BK$73:$BK$74)</f>
        <v>8875</v>
      </c>
      <c r="BL75" s="22">
        <f>SUM($BL$73:$BL$74)</f>
        <v>1320</v>
      </c>
      <c r="BM75" s="22">
        <f>SUM($BM$73:$BM$74)</f>
        <v>6042</v>
      </c>
      <c r="BN75" s="22">
        <f>SUM($BN$73:$BN$74)</f>
        <v>1361</v>
      </c>
      <c r="BO75" s="22">
        <f>SUM($BO$73:$BO$74)</f>
        <v>2574</v>
      </c>
      <c r="BP75" s="36">
        <f>SUM($BP$73:$BP$74)</f>
        <v>8875</v>
      </c>
      <c r="BQ75" s="22">
        <f>SUM($BQ$73:$BQ$74)</f>
        <v>2804</v>
      </c>
      <c r="BR75" s="23">
        <f>SUM($BR$73:$BR$74)</f>
        <v>31851</v>
      </c>
      <c r="BS75" s="22">
        <f>SUM($BS$73:$BS$74)</f>
        <v>3241</v>
      </c>
      <c r="BT75" s="43"/>
      <c r="BU75" s="43"/>
      <c r="BV75" s="43"/>
      <c r="BW75" s="43"/>
      <c r="BX75" s="22">
        <f>SUM($BX$73:$BX$74)</f>
        <v>1141</v>
      </c>
      <c r="BY75" s="43"/>
      <c r="BZ75" s="23">
        <f>SUM($BZ$73:$BZ$74)</f>
        <v>4382</v>
      </c>
      <c r="CA75" s="22">
        <f>SUM($CA$73:$CA$74)</f>
        <v>1020</v>
      </c>
      <c r="CB75" s="23">
        <f>SUM($CB$73:$CB$74)</f>
        <v>1020</v>
      </c>
      <c r="CC75" s="43"/>
      <c r="CD75" s="22">
        <f>SUM($CD$73:$CD$74)</f>
        <v>1941</v>
      </c>
      <c r="CE75" s="43"/>
      <c r="CF75" s="23">
        <f>SUM($CF$73:$CF$74)</f>
        <v>1941</v>
      </c>
      <c r="CG75" s="22">
        <f>SUM($CG$73:$CG$74)</f>
        <v>3872</v>
      </c>
      <c r="CH75" s="23">
        <f>SUM($CH$73:$CH$74)</f>
        <v>3872</v>
      </c>
      <c r="CI75" s="43"/>
      <c r="CJ75" s="43"/>
      <c r="CK75" s="22">
        <f>SUM($CK$73:$CK$74)</f>
        <v>1537</v>
      </c>
      <c r="CL75" s="43"/>
      <c r="CM75" s="23">
        <f>SUM($CM$73:$CM$74)</f>
        <v>1537</v>
      </c>
      <c r="CN75" s="22">
        <f>SUM($CN$73:$CN$74)</f>
        <v>29</v>
      </c>
      <c r="CO75" s="24">
        <f>SUM($CO$73:$CO$74)</f>
        <v>57</v>
      </c>
      <c r="CP75" s="22">
        <f>SUM($AY$75:$CO$75,-$BB$75,-$BJ$75,-$BR$75,-$BZ$75,-$CB$75,-$CF$75,-$CH$75,-$CM$75)</f>
        <v>70993</v>
      </c>
      <c r="CQ75" s="25" t="s">
        <v>111</v>
      </c>
    </row>
    <row r="76" spans="2:95" ht="14.4" x14ac:dyDescent="0.3">
      <c r="B76" s="26">
        <v>34</v>
      </c>
      <c r="C76" s="27" t="s">
        <v>215</v>
      </c>
      <c r="D76" s="28">
        <v>90</v>
      </c>
      <c r="E76" s="28">
        <v>50</v>
      </c>
      <c r="F76" s="28">
        <v>48</v>
      </c>
      <c r="G76" s="29">
        <f>SUM($D$76:$F$76)</f>
        <v>188</v>
      </c>
      <c r="H76" s="28">
        <v>21</v>
      </c>
      <c r="I76" s="28">
        <v>26</v>
      </c>
      <c r="J76" s="28">
        <v>27</v>
      </c>
      <c r="K76" s="28">
        <v>29</v>
      </c>
      <c r="L76" s="41"/>
      <c r="M76" s="28">
        <v>7</v>
      </c>
      <c r="N76" s="28">
        <v>14</v>
      </c>
      <c r="O76" s="29">
        <f>SUM($H$76:$N$76)</f>
        <v>124</v>
      </c>
      <c r="P76" s="38"/>
      <c r="Q76" s="28">
        <v>11</v>
      </c>
      <c r="R76" s="28">
        <v>18</v>
      </c>
      <c r="S76" s="28">
        <v>19</v>
      </c>
      <c r="T76" s="28">
        <v>7</v>
      </c>
      <c r="U76" s="38"/>
      <c r="V76" s="28">
        <v>27</v>
      </c>
      <c r="W76" s="29">
        <f>SUM($P$76:$V$76)</f>
        <v>82</v>
      </c>
      <c r="X76" s="28">
        <v>129</v>
      </c>
      <c r="Y76" s="41"/>
      <c r="Z76" s="41"/>
      <c r="AA76" s="41"/>
      <c r="AB76" s="41"/>
      <c r="AC76" s="28">
        <v>106</v>
      </c>
      <c r="AD76" s="41"/>
      <c r="AE76" s="29">
        <f>SUM($X$76:$AD$76)</f>
        <v>235</v>
      </c>
      <c r="AF76" s="41" t="s">
        <v>79</v>
      </c>
      <c r="AG76" s="29">
        <f>SUM($AF$76:$AF$76)</f>
        <v>0</v>
      </c>
      <c r="AH76" s="41"/>
      <c r="AI76" s="28">
        <v>171</v>
      </c>
      <c r="AJ76" s="41"/>
      <c r="AK76" s="29">
        <f>SUM($AH$76:$AJ$76)</f>
        <v>171</v>
      </c>
      <c r="AL76" s="28">
        <v>137</v>
      </c>
      <c r="AM76" s="29">
        <f>SUM($AL$76:$AL$76)</f>
        <v>137</v>
      </c>
      <c r="AN76" s="41"/>
      <c r="AO76" s="41"/>
      <c r="AP76" s="28">
        <v>52</v>
      </c>
      <c r="AQ76" s="41"/>
      <c r="AR76" s="29">
        <f>SUM($AN$76:$AQ$76)</f>
        <v>52</v>
      </c>
      <c r="AS76" s="28">
        <v>2</v>
      </c>
      <c r="AT76" s="28">
        <v>991</v>
      </c>
      <c r="AU76" s="30">
        <v>1</v>
      </c>
      <c r="AV76" s="31">
        <v>991</v>
      </c>
      <c r="AX76" s="26">
        <v>34</v>
      </c>
      <c r="AY76" s="31">
        <v>90</v>
      </c>
      <c r="AZ76" s="31">
        <v>50</v>
      </c>
      <c r="BA76" s="31">
        <v>48</v>
      </c>
      <c r="BB76" s="32">
        <f>SUM($AY$76:$BA$76)</f>
        <v>188</v>
      </c>
      <c r="BC76" s="31">
        <v>21</v>
      </c>
      <c r="BD76" s="31">
        <v>26</v>
      </c>
      <c r="BE76" s="31">
        <v>27</v>
      </c>
      <c r="BF76" s="31">
        <v>29</v>
      </c>
      <c r="BG76" s="43"/>
      <c r="BH76" s="31">
        <v>7</v>
      </c>
      <c r="BI76" s="31">
        <v>14</v>
      </c>
      <c r="BJ76" s="32">
        <f>SUM($BC$76:$BI$76)</f>
        <v>124</v>
      </c>
      <c r="BK76" s="39"/>
      <c r="BL76" s="31">
        <v>11</v>
      </c>
      <c r="BM76" s="31">
        <v>18</v>
      </c>
      <c r="BN76" s="31">
        <v>19</v>
      </c>
      <c r="BO76" s="31">
        <v>7</v>
      </c>
      <c r="BP76" s="39"/>
      <c r="BQ76" s="31">
        <v>27</v>
      </c>
      <c r="BR76" s="32">
        <f>SUM($BK$76:$BQ$76)</f>
        <v>82</v>
      </c>
      <c r="BS76" s="31">
        <v>129</v>
      </c>
      <c r="BT76" s="43"/>
      <c r="BU76" s="43"/>
      <c r="BV76" s="43"/>
      <c r="BW76" s="43"/>
      <c r="BX76" s="31">
        <v>106</v>
      </c>
      <c r="BY76" s="43"/>
      <c r="BZ76" s="32">
        <f>SUM($BS$76:$BY$76)</f>
        <v>235</v>
      </c>
      <c r="CA76" s="31">
        <v>-991</v>
      </c>
      <c r="CB76" s="32">
        <f>SUM($CA$76:$CA$76)</f>
        <v>-991</v>
      </c>
      <c r="CC76" s="43"/>
      <c r="CD76" s="31">
        <v>171</v>
      </c>
      <c r="CE76" s="43"/>
      <c r="CF76" s="32">
        <f>SUM($CC$76:$CE$76)</f>
        <v>171</v>
      </c>
      <c r="CG76" s="31">
        <v>137</v>
      </c>
      <c r="CH76" s="32">
        <f>SUM($CG$76:$CG$76)</f>
        <v>137</v>
      </c>
      <c r="CI76" s="43"/>
      <c r="CJ76" s="43"/>
      <c r="CK76" s="31">
        <v>52</v>
      </c>
      <c r="CL76" s="43"/>
      <c r="CM76" s="32">
        <f>SUM($CI$76:$CL$76)</f>
        <v>52</v>
      </c>
      <c r="CN76" s="31">
        <v>2</v>
      </c>
      <c r="CO76" s="33">
        <v>0</v>
      </c>
      <c r="CP76" s="31"/>
      <c r="CQ76" s="34" t="s">
        <v>113</v>
      </c>
    </row>
    <row r="77" spans="2:95" ht="14.4" x14ac:dyDescent="0.3">
      <c r="B77" s="18"/>
      <c r="C77" s="19" t="s">
        <v>214</v>
      </c>
      <c r="D77" s="20"/>
      <c r="E77" s="20">
        <v>62</v>
      </c>
      <c r="F77" s="20">
        <v>75</v>
      </c>
      <c r="G77" s="21"/>
      <c r="H77" s="20"/>
      <c r="I77" s="20">
        <v>59</v>
      </c>
      <c r="J77" s="20"/>
      <c r="K77" s="20" t="s">
        <v>172</v>
      </c>
      <c r="L77" s="40"/>
      <c r="M77" s="20" t="s">
        <v>172</v>
      </c>
      <c r="N77" s="20">
        <v>65</v>
      </c>
      <c r="O77" s="21"/>
      <c r="P77" s="35"/>
      <c r="Q77" s="20" t="s">
        <v>172</v>
      </c>
      <c r="R77" s="20"/>
      <c r="S77" s="20">
        <v>47</v>
      </c>
      <c r="T77" s="20">
        <v>70</v>
      </c>
      <c r="U77" s="35"/>
      <c r="V77" s="20"/>
      <c r="W77" s="21"/>
      <c r="X77" s="20">
        <v>82</v>
      </c>
      <c r="Y77" s="40"/>
      <c r="Z77" s="40"/>
      <c r="AA77" s="40"/>
      <c r="AB77" s="40"/>
      <c r="AC77" s="20">
        <v>38</v>
      </c>
      <c r="AD77" s="40"/>
      <c r="AE77" s="21"/>
      <c r="AF77" s="40"/>
      <c r="AG77" s="21"/>
      <c r="AH77" s="40"/>
      <c r="AI77" s="20">
        <v>56</v>
      </c>
      <c r="AJ77" s="40"/>
      <c r="AK77" s="21"/>
      <c r="AL77" s="20"/>
      <c r="AM77" s="21"/>
      <c r="AN77" s="40"/>
      <c r="AO77" s="40"/>
      <c r="AP77" s="20">
        <v>50</v>
      </c>
      <c r="AQ77" s="40"/>
      <c r="AR77" s="21"/>
      <c r="AS77" s="18"/>
      <c r="AT77" s="18"/>
      <c r="AU77" s="18"/>
      <c r="AV77" s="18"/>
      <c r="AX77" s="18"/>
      <c r="AY77" s="22">
        <f>SUM($AY$75:$AY$76)</f>
        <v>3177</v>
      </c>
      <c r="AZ77" s="22">
        <f>SUM($AZ$75:$AZ$76)</f>
        <v>2499</v>
      </c>
      <c r="BA77" s="22">
        <f>SUM($BA$75:$BA$76)</f>
        <v>2948</v>
      </c>
      <c r="BB77" s="23">
        <f>SUM($BB$75:$BB$76)</f>
        <v>8624</v>
      </c>
      <c r="BC77" s="22">
        <f>SUM($BC$75:$BC$76)</f>
        <v>4823</v>
      </c>
      <c r="BD77" s="22">
        <f>SUM($BD$75:$BD$76)</f>
        <v>1681</v>
      </c>
      <c r="BE77" s="22">
        <f>SUM($BE$75:$BE$76)</f>
        <v>6124</v>
      </c>
      <c r="BF77" s="22">
        <f>SUM($BF$75:$BF$76)</f>
        <v>1627</v>
      </c>
      <c r="BG77" s="43"/>
      <c r="BH77" s="22">
        <f>SUM($BH$75:$BH$76)</f>
        <v>1255</v>
      </c>
      <c r="BI77" s="22">
        <f>SUM($BI$75:$BI$76)</f>
        <v>2482</v>
      </c>
      <c r="BJ77" s="23">
        <f>SUM($BJ$75:$BJ$76)</f>
        <v>17992</v>
      </c>
      <c r="BK77" s="36">
        <f>SUM($BK$75:$BK$76)</f>
        <v>8875</v>
      </c>
      <c r="BL77" s="22">
        <f>SUM($BL$75:$BL$76)</f>
        <v>1331</v>
      </c>
      <c r="BM77" s="22">
        <f>SUM($BM$75:$BM$76)</f>
        <v>6060</v>
      </c>
      <c r="BN77" s="22">
        <f>SUM($BN$75:$BN$76)</f>
        <v>1380</v>
      </c>
      <c r="BO77" s="22">
        <f>SUM($BO$75:$BO$76)</f>
        <v>2581</v>
      </c>
      <c r="BP77" s="36">
        <f>SUM($BP$75:$BP$76)</f>
        <v>8875</v>
      </c>
      <c r="BQ77" s="22">
        <f>SUM($BQ$75:$BQ$76)</f>
        <v>2831</v>
      </c>
      <c r="BR77" s="23">
        <f>SUM($BR$75:$BR$76)</f>
        <v>31933</v>
      </c>
      <c r="BS77" s="22">
        <f>SUM($BS$75:$BS$76)</f>
        <v>3370</v>
      </c>
      <c r="BT77" s="43"/>
      <c r="BU77" s="43"/>
      <c r="BV77" s="43"/>
      <c r="BW77" s="43"/>
      <c r="BX77" s="22">
        <f>SUM($BX$75:$BX$76)</f>
        <v>1247</v>
      </c>
      <c r="BY77" s="43"/>
      <c r="BZ77" s="23">
        <f>SUM($BZ$75:$BZ$76)</f>
        <v>4617</v>
      </c>
      <c r="CA77" s="22">
        <f>SUM($CA$75:$CA$76)</f>
        <v>29</v>
      </c>
      <c r="CB77" s="23">
        <f>SUM($CB$75:$CB$76)</f>
        <v>29</v>
      </c>
      <c r="CC77" s="43"/>
      <c r="CD77" s="22">
        <f>SUM($CD$75:$CD$76)</f>
        <v>2112</v>
      </c>
      <c r="CE77" s="43"/>
      <c r="CF77" s="23">
        <f>SUM($CF$75:$CF$76)</f>
        <v>2112</v>
      </c>
      <c r="CG77" s="22">
        <f>SUM($CG$75:$CG$76)</f>
        <v>4009</v>
      </c>
      <c r="CH77" s="23">
        <f>SUM($CH$75:$CH$76)</f>
        <v>4009</v>
      </c>
      <c r="CI77" s="43"/>
      <c r="CJ77" s="43"/>
      <c r="CK77" s="22">
        <f>SUM($CK$75:$CK$76)</f>
        <v>1589</v>
      </c>
      <c r="CL77" s="43"/>
      <c r="CM77" s="23">
        <f>SUM($CM$75:$CM$76)</f>
        <v>1589</v>
      </c>
      <c r="CN77" s="22">
        <f>SUM($CN$75:$CN$76)</f>
        <v>31</v>
      </c>
      <c r="CO77" s="24">
        <f>SUM($CO$75:$CO$76)</f>
        <v>57</v>
      </c>
      <c r="CP77" s="22">
        <f>SUM($AY$77:$CO$77,-$BB$77,-$BJ$77,-$BR$77,-$BZ$77,-$CB$77,-$CF$77,-$CH$77,-$CM$77)</f>
        <v>70993</v>
      </c>
      <c r="CQ77" s="25" t="s">
        <v>216</v>
      </c>
    </row>
    <row r="78" spans="2:95" ht="14.4" x14ac:dyDescent="0.3">
      <c r="B78" s="26">
        <v>35</v>
      </c>
      <c r="C78" s="27" t="s">
        <v>217</v>
      </c>
      <c r="D78" s="28">
        <v>2</v>
      </c>
      <c r="E78" s="28">
        <v>3</v>
      </c>
      <c r="F78" s="28">
        <v>5</v>
      </c>
      <c r="G78" s="29">
        <f>SUM($D$78:$F$78)</f>
        <v>10</v>
      </c>
      <c r="H78" s="28">
        <v>1</v>
      </c>
      <c r="I78" s="28">
        <v>2</v>
      </c>
      <c r="J78" s="28">
        <v>1</v>
      </c>
      <c r="K78" s="28">
        <v>0</v>
      </c>
      <c r="L78" s="41"/>
      <c r="M78" s="28">
        <v>0</v>
      </c>
      <c r="N78" s="28">
        <v>1</v>
      </c>
      <c r="O78" s="29">
        <f>SUM($H$78:$N$78)</f>
        <v>5</v>
      </c>
      <c r="P78" s="38"/>
      <c r="Q78" s="28">
        <v>0</v>
      </c>
      <c r="R78" s="28">
        <v>7</v>
      </c>
      <c r="S78" s="28">
        <v>3</v>
      </c>
      <c r="T78" s="28">
        <v>6</v>
      </c>
      <c r="U78" s="38"/>
      <c r="V78" s="28">
        <v>0</v>
      </c>
      <c r="W78" s="29">
        <f>SUM($P$78:$V$78)</f>
        <v>16</v>
      </c>
      <c r="X78" s="28">
        <v>1</v>
      </c>
      <c r="Y78" s="41"/>
      <c r="Z78" s="41"/>
      <c r="AA78" s="41"/>
      <c r="AB78" s="41"/>
      <c r="AC78" s="28">
        <v>3</v>
      </c>
      <c r="AD78" s="41"/>
      <c r="AE78" s="29">
        <f>SUM($X$78:$AD$78)</f>
        <v>4</v>
      </c>
      <c r="AF78" s="41"/>
      <c r="AG78" s="29">
        <f>SUM($AF$78:$AF$78)</f>
        <v>0</v>
      </c>
      <c r="AH78" s="41"/>
      <c r="AI78" s="28">
        <v>9</v>
      </c>
      <c r="AJ78" s="41"/>
      <c r="AK78" s="29">
        <f>SUM($AH$78:$AJ$78)</f>
        <v>9</v>
      </c>
      <c r="AL78" s="28">
        <v>7</v>
      </c>
      <c r="AM78" s="29">
        <f>SUM($AL$78:$AL$78)</f>
        <v>7</v>
      </c>
      <c r="AN78" s="41"/>
      <c r="AO78" s="41"/>
      <c r="AP78" s="28">
        <v>6</v>
      </c>
      <c r="AQ78" s="41"/>
      <c r="AR78" s="29">
        <f>SUM($AN$78:$AQ$78)</f>
        <v>6</v>
      </c>
      <c r="AS78" s="28">
        <v>0</v>
      </c>
      <c r="AT78" s="28">
        <v>57</v>
      </c>
      <c r="AU78" s="30">
        <v>0.54654599999999998</v>
      </c>
      <c r="AV78" s="31">
        <v>29</v>
      </c>
      <c r="AX78" s="26">
        <v>35</v>
      </c>
      <c r="AY78" s="31">
        <v>1</v>
      </c>
      <c r="AZ78" s="31">
        <v>1</v>
      </c>
      <c r="BA78" s="31">
        <v>2</v>
      </c>
      <c r="BB78" s="32">
        <f>SUM($AY$78:$BA$78)</f>
        <v>4</v>
      </c>
      <c r="BC78" s="31">
        <v>0</v>
      </c>
      <c r="BD78" s="31">
        <v>1</v>
      </c>
      <c r="BE78" s="31">
        <v>0</v>
      </c>
      <c r="BF78" s="31">
        <v>0</v>
      </c>
      <c r="BG78" s="43"/>
      <c r="BH78" s="31">
        <v>0</v>
      </c>
      <c r="BI78" s="31">
        <v>0</v>
      </c>
      <c r="BJ78" s="32">
        <f>SUM($BC$78:$BI$78)</f>
        <v>1</v>
      </c>
      <c r="BK78" s="39"/>
      <c r="BL78" s="31">
        <v>0</v>
      </c>
      <c r="BM78" s="31">
        <v>3</v>
      </c>
      <c r="BN78" s="31">
        <v>1</v>
      </c>
      <c r="BO78" s="31">
        <v>3</v>
      </c>
      <c r="BP78" s="39"/>
      <c r="BQ78" s="31">
        <v>0</v>
      </c>
      <c r="BR78" s="32">
        <f>SUM($BK$78:$BQ$78)</f>
        <v>7</v>
      </c>
      <c r="BS78" s="31">
        <v>0</v>
      </c>
      <c r="BT78" s="43"/>
      <c r="BU78" s="43"/>
      <c r="BV78" s="43"/>
      <c r="BW78" s="43"/>
      <c r="BX78" s="31">
        <v>1</v>
      </c>
      <c r="BY78" s="43"/>
      <c r="BZ78" s="32">
        <f>SUM($BS$78:$BY$78)</f>
        <v>1</v>
      </c>
      <c r="CA78" s="31">
        <v>-29</v>
      </c>
      <c r="CB78" s="32">
        <f>SUM($CA$78:$CA$78)</f>
        <v>-29</v>
      </c>
      <c r="CC78" s="43"/>
      <c r="CD78" s="31">
        <v>4</v>
      </c>
      <c r="CE78" s="43"/>
      <c r="CF78" s="32">
        <f>SUM($CC$78:$CE$78)</f>
        <v>4</v>
      </c>
      <c r="CG78" s="31">
        <v>3</v>
      </c>
      <c r="CH78" s="32">
        <f>SUM($CG$78:$CG$78)</f>
        <v>3</v>
      </c>
      <c r="CI78" s="43"/>
      <c r="CJ78" s="43"/>
      <c r="CK78" s="31">
        <v>3</v>
      </c>
      <c r="CL78" s="43"/>
      <c r="CM78" s="32">
        <f>SUM($CI$78:$CL$78)</f>
        <v>3</v>
      </c>
      <c r="CN78" s="31">
        <v>0</v>
      </c>
      <c r="CO78" s="33">
        <v>6</v>
      </c>
      <c r="CP78" s="31"/>
      <c r="CQ78" s="34" t="s">
        <v>113</v>
      </c>
    </row>
    <row r="79" spans="2:95" ht="14.4" x14ac:dyDescent="0.3">
      <c r="B79" s="18"/>
      <c r="C79" s="19" t="s">
        <v>214</v>
      </c>
      <c r="D79" s="20"/>
      <c r="E79" s="20" t="s">
        <v>172</v>
      </c>
      <c r="F79" s="20">
        <v>77</v>
      </c>
      <c r="G79" s="21"/>
      <c r="H79" s="20"/>
      <c r="I79" s="20">
        <v>60</v>
      </c>
      <c r="J79" s="20"/>
      <c r="K79" s="20" t="s">
        <v>172</v>
      </c>
      <c r="L79" s="40"/>
      <c r="M79" s="20" t="s">
        <v>172</v>
      </c>
      <c r="N79" s="20">
        <v>66</v>
      </c>
      <c r="O79" s="21"/>
      <c r="P79" s="35"/>
      <c r="Q79" s="20">
        <v>45</v>
      </c>
      <c r="R79" s="20"/>
      <c r="S79" s="20">
        <v>48</v>
      </c>
      <c r="T79" s="20" t="s">
        <v>172</v>
      </c>
      <c r="U79" s="35"/>
      <c r="V79" s="20"/>
      <c r="W79" s="21"/>
      <c r="X79" s="20" t="s">
        <v>172</v>
      </c>
      <c r="Y79" s="40"/>
      <c r="Z79" s="40"/>
      <c r="AA79" s="40"/>
      <c r="AB79" s="40"/>
      <c r="AC79" s="20" t="s">
        <v>172</v>
      </c>
      <c r="AD79" s="40"/>
      <c r="AE79" s="21"/>
      <c r="AF79" s="40"/>
      <c r="AG79" s="21"/>
      <c r="AH79" s="40"/>
      <c r="AI79" s="20">
        <v>57</v>
      </c>
      <c r="AJ79" s="40"/>
      <c r="AK79" s="21"/>
      <c r="AL79" s="20"/>
      <c r="AM79" s="21"/>
      <c r="AN79" s="40"/>
      <c r="AO79" s="40"/>
      <c r="AP79" s="20">
        <v>51</v>
      </c>
      <c r="AQ79" s="40"/>
      <c r="AR79" s="21"/>
      <c r="AS79" s="18"/>
      <c r="AT79" s="18"/>
      <c r="AU79" s="18"/>
      <c r="AV79" s="18"/>
      <c r="AX79" s="18"/>
      <c r="AY79" s="22">
        <f>SUM($AY$77:$AY$78)</f>
        <v>3178</v>
      </c>
      <c r="AZ79" s="22">
        <f>SUM($AZ$77:$AZ$78)</f>
        <v>2500</v>
      </c>
      <c r="BA79" s="22">
        <f>SUM($BA$77:$BA$78)</f>
        <v>2950</v>
      </c>
      <c r="BB79" s="23">
        <f>SUM($BB$77:$BB$78)</f>
        <v>8628</v>
      </c>
      <c r="BC79" s="22">
        <f>SUM($BC$77:$BC$78)</f>
        <v>4823</v>
      </c>
      <c r="BD79" s="22">
        <f>SUM($BD$77:$BD$78)</f>
        <v>1682</v>
      </c>
      <c r="BE79" s="22">
        <f>SUM($BE$77:$BE$78)</f>
        <v>6124</v>
      </c>
      <c r="BF79" s="22">
        <f>SUM($BF$77:$BF$78)</f>
        <v>1627</v>
      </c>
      <c r="BG79" s="43"/>
      <c r="BH79" s="22">
        <f>SUM($BH$77:$BH$78)</f>
        <v>1255</v>
      </c>
      <c r="BI79" s="22">
        <f>SUM($BI$77:$BI$78)</f>
        <v>2482</v>
      </c>
      <c r="BJ79" s="23">
        <f>SUM($BJ$77:$BJ$78)</f>
        <v>17993</v>
      </c>
      <c r="BK79" s="36">
        <f>SUM($BK$77:$BK$78)</f>
        <v>8875</v>
      </c>
      <c r="BL79" s="22">
        <f>SUM($BL$77:$BL$78)</f>
        <v>1331</v>
      </c>
      <c r="BM79" s="22">
        <f>SUM($BM$77:$BM$78)</f>
        <v>6063</v>
      </c>
      <c r="BN79" s="22">
        <f>SUM($BN$77:$BN$78)</f>
        <v>1381</v>
      </c>
      <c r="BO79" s="22">
        <f>SUM($BO$77:$BO$78)</f>
        <v>2584</v>
      </c>
      <c r="BP79" s="36">
        <f>SUM($BP$77:$BP$78)</f>
        <v>8875</v>
      </c>
      <c r="BQ79" s="22">
        <f>SUM($BQ$77:$BQ$78)</f>
        <v>2831</v>
      </c>
      <c r="BR79" s="23">
        <f>SUM($BR$77:$BR$78)</f>
        <v>31940</v>
      </c>
      <c r="BS79" s="22">
        <f>SUM($BS$77:$BS$78)</f>
        <v>3370</v>
      </c>
      <c r="BT79" s="43"/>
      <c r="BU79" s="43"/>
      <c r="BV79" s="43"/>
      <c r="BW79" s="43"/>
      <c r="BX79" s="22">
        <f>SUM($BX$77:$BX$78)</f>
        <v>1248</v>
      </c>
      <c r="BY79" s="43"/>
      <c r="BZ79" s="23">
        <f>SUM($BZ$77:$BZ$78)</f>
        <v>4618</v>
      </c>
      <c r="CA79" s="22">
        <f>SUM($CA$77:$CA$78)</f>
        <v>0</v>
      </c>
      <c r="CB79" s="23">
        <f>SUM($CB$77:$CB$78)</f>
        <v>0</v>
      </c>
      <c r="CC79" s="43"/>
      <c r="CD79" s="22">
        <f>SUM($CD$77:$CD$78)</f>
        <v>2116</v>
      </c>
      <c r="CE79" s="43"/>
      <c r="CF79" s="23">
        <f>SUM($CF$77:$CF$78)</f>
        <v>2116</v>
      </c>
      <c r="CG79" s="22">
        <f>SUM($CG$77:$CG$78)</f>
        <v>4012</v>
      </c>
      <c r="CH79" s="23">
        <f>SUM($CH$77:$CH$78)</f>
        <v>4012</v>
      </c>
      <c r="CI79" s="43"/>
      <c r="CJ79" s="43"/>
      <c r="CK79" s="22">
        <f>SUM($CK$77:$CK$78)</f>
        <v>1592</v>
      </c>
      <c r="CL79" s="43"/>
      <c r="CM79" s="23">
        <f>SUM($CM$77:$CM$78)</f>
        <v>1592</v>
      </c>
      <c r="CN79" s="22">
        <f>SUM($CN$77:$CN$78)</f>
        <v>31</v>
      </c>
      <c r="CO79" s="24">
        <f>SUM($CO$77:$CO$78)</f>
        <v>63</v>
      </c>
      <c r="CP79" s="22">
        <f>SUM($AY$79:$CO$79,-$BB$79,-$BJ$79,-$BR$79,-$BZ$79,-$CB$79,-$CF$79,-$CH$79,-$CM$79)</f>
        <v>70993</v>
      </c>
      <c r="CQ79" s="25" t="s">
        <v>216</v>
      </c>
    </row>
    <row r="80" spans="2:95" ht="14.4" x14ac:dyDescent="0.3">
      <c r="B80" s="26">
        <v>36</v>
      </c>
      <c r="C80" s="27" t="s">
        <v>218</v>
      </c>
      <c r="D80" s="28">
        <v>1</v>
      </c>
      <c r="E80" s="28">
        <v>0</v>
      </c>
      <c r="F80" s="28">
        <v>2</v>
      </c>
      <c r="G80" s="29">
        <f>SUM($D$80:$F$80)</f>
        <v>3</v>
      </c>
      <c r="H80" s="28">
        <v>0</v>
      </c>
      <c r="I80" s="28">
        <v>1</v>
      </c>
      <c r="J80" s="28">
        <v>0</v>
      </c>
      <c r="K80" s="28">
        <v>0</v>
      </c>
      <c r="L80" s="41"/>
      <c r="M80" s="28">
        <v>0</v>
      </c>
      <c r="N80" s="28">
        <v>1</v>
      </c>
      <c r="O80" s="29">
        <f>SUM($H$80:$N$80)</f>
        <v>2</v>
      </c>
      <c r="P80" s="38"/>
      <c r="Q80" s="28">
        <v>2</v>
      </c>
      <c r="R80" s="28">
        <v>2</v>
      </c>
      <c r="S80" s="28">
        <v>1</v>
      </c>
      <c r="T80" s="28">
        <v>0</v>
      </c>
      <c r="U80" s="38"/>
      <c r="V80" s="28">
        <v>1</v>
      </c>
      <c r="W80" s="29">
        <f>SUM($P$80:$V$80)</f>
        <v>6</v>
      </c>
      <c r="X80" s="28">
        <v>0</v>
      </c>
      <c r="Y80" s="41"/>
      <c r="Z80" s="41"/>
      <c r="AA80" s="41"/>
      <c r="AB80" s="41"/>
      <c r="AC80" s="28">
        <v>0</v>
      </c>
      <c r="AD80" s="41"/>
      <c r="AE80" s="29">
        <f>SUM($X$80:$AD$80)</f>
        <v>0</v>
      </c>
      <c r="AF80" s="41"/>
      <c r="AG80" s="29">
        <f>SUM($AF$80:$AF$80)</f>
        <v>0</v>
      </c>
      <c r="AH80" s="41"/>
      <c r="AI80" s="28">
        <v>3</v>
      </c>
      <c r="AJ80" s="41"/>
      <c r="AK80" s="29">
        <f>SUM($AH$80:$AJ$80)</f>
        <v>3</v>
      </c>
      <c r="AL80" s="28">
        <v>0</v>
      </c>
      <c r="AM80" s="29">
        <f>SUM($AL$80:$AL$80)</f>
        <v>0</v>
      </c>
      <c r="AN80" s="41"/>
      <c r="AO80" s="41"/>
      <c r="AP80" s="28">
        <v>1</v>
      </c>
      <c r="AQ80" s="41"/>
      <c r="AR80" s="29">
        <f>SUM($AN$80:$AQ$80)</f>
        <v>1</v>
      </c>
      <c r="AS80" s="28">
        <v>0</v>
      </c>
      <c r="AT80" s="28">
        <v>15</v>
      </c>
      <c r="AU80" s="30">
        <v>5.0874000000000003E-2</v>
      </c>
      <c r="AV80" s="31">
        <v>0</v>
      </c>
      <c r="AX80" s="26">
        <v>36</v>
      </c>
      <c r="AY80" s="31">
        <v>0</v>
      </c>
      <c r="AZ80" s="31">
        <v>0</v>
      </c>
      <c r="BA80" s="31">
        <v>0</v>
      </c>
      <c r="BB80" s="32">
        <f>SUM($AY$80:$BA$80)</f>
        <v>0</v>
      </c>
      <c r="BC80" s="31">
        <v>0</v>
      </c>
      <c r="BD80" s="31">
        <v>0</v>
      </c>
      <c r="BE80" s="31">
        <v>0</v>
      </c>
      <c r="BF80" s="31">
        <v>0</v>
      </c>
      <c r="BG80" s="43"/>
      <c r="BH80" s="31">
        <v>0</v>
      </c>
      <c r="BI80" s="31">
        <v>0</v>
      </c>
      <c r="BJ80" s="32">
        <f>SUM($BC$80:$BI$80)</f>
        <v>0</v>
      </c>
      <c r="BK80" s="39"/>
      <c r="BL80" s="31">
        <v>0</v>
      </c>
      <c r="BM80" s="31">
        <v>0</v>
      </c>
      <c r="BN80" s="31">
        <v>0</v>
      </c>
      <c r="BO80" s="31">
        <v>0</v>
      </c>
      <c r="BP80" s="39"/>
      <c r="BQ80" s="31">
        <v>0</v>
      </c>
      <c r="BR80" s="32">
        <f>SUM($BK$80:$BQ$80)</f>
        <v>0</v>
      </c>
      <c r="BS80" s="31">
        <v>0</v>
      </c>
      <c r="BT80" s="43"/>
      <c r="BU80" s="43"/>
      <c r="BV80" s="43"/>
      <c r="BW80" s="43"/>
      <c r="BX80" s="31">
        <v>0</v>
      </c>
      <c r="BY80" s="43"/>
      <c r="BZ80" s="32">
        <f>SUM($BS$80:$BY$80)</f>
        <v>0</v>
      </c>
      <c r="CA80" s="31">
        <v>0</v>
      </c>
      <c r="CB80" s="32">
        <f>SUM($CA$80:$CA$80)</f>
        <v>0</v>
      </c>
      <c r="CC80" s="43"/>
      <c r="CD80" s="31">
        <v>0</v>
      </c>
      <c r="CE80" s="43"/>
      <c r="CF80" s="32">
        <f>SUM($CC$80:$CE$80)</f>
        <v>0</v>
      </c>
      <c r="CG80" s="31">
        <v>0</v>
      </c>
      <c r="CH80" s="32">
        <f>SUM($CG$80:$CG$80)</f>
        <v>0</v>
      </c>
      <c r="CI80" s="43"/>
      <c r="CJ80" s="43"/>
      <c r="CK80" s="31">
        <v>0</v>
      </c>
      <c r="CL80" s="43"/>
      <c r="CM80" s="32">
        <f>SUM($CI$80:$CL$80)</f>
        <v>0</v>
      </c>
      <c r="CN80" s="31">
        <v>0</v>
      </c>
      <c r="CO80" s="33">
        <v>0</v>
      </c>
      <c r="CP80" s="31"/>
      <c r="CQ80" s="34" t="s">
        <v>113</v>
      </c>
    </row>
    <row r="81" spans="2:95" ht="14.4" x14ac:dyDescent="0.3">
      <c r="B81" s="18"/>
      <c r="C81" s="19" t="s">
        <v>219</v>
      </c>
      <c r="D81" s="20"/>
      <c r="E81" s="20">
        <v>61</v>
      </c>
      <c r="F81" s="20">
        <v>73</v>
      </c>
      <c r="G81" s="21"/>
      <c r="H81" s="20"/>
      <c r="I81" s="20">
        <v>58</v>
      </c>
      <c r="J81" s="20"/>
      <c r="K81" s="20">
        <v>52</v>
      </c>
      <c r="L81" s="40"/>
      <c r="M81" s="20">
        <v>40</v>
      </c>
      <c r="N81" s="20">
        <v>64</v>
      </c>
      <c r="O81" s="21"/>
      <c r="P81" s="35"/>
      <c r="Q81" s="20">
        <v>43</v>
      </c>
      <c r="R81" s="20"/>
      <c r="S81" s="20">
        <v>46</v>
      </c>
      <c r="T81" s="20">
        <v>68</v>
      </c>
      <c r="U81" s="35"/>
      <c r="V81" s="20"/>
      <c r="W81" s="21"/>
      <c r="X81" s="20">
        <v>79</v>
      </c>
      <c r="Y81" s="40"/>
      <c r="Z81" s="40"/>
      <c r="AA81" s="40"/>
      <c r="AB81" s="40"/>
      <c r="AC81" s="40"/>
      <c r="AD81" s="40"/>
      <c r="AE81" s="21"/>
      <c r="AF81" s="40"/>
      <c r="AG81" s="21"/>
      <c r="AH81" s="40"/>
      <c r="AI81" s="20">
        <v>55</v>
      </c>
      <c r="AJ81" s="40"/>
      <c r="AK81" s="21"/>
      <c r="AL81" s="20"/>
      <c r="AM81" s="21"/>
      <c r="AN81" s="40"/>
      <c r="AO81" s="40"/>
      <c r="AP81" s="20">
        <v>49</v>
      </c>
      <c r="AQ81" s="40"/>
      <c r="AR81" s="21"/>
      <c r="AS81" s="18"/>
      <c r="AT81" s="18"/>
      <c r="AU81" s="18"/>
      <c r="AV81" s="18"/>
      <c r="AX81" s="18"/>
      <c r="AY81" s="22">
        <f>SUM($AY$79:$AY$80)</f>
        <v>3178</v>
      </c>
      <c r="AZ81" s="22">
        <f>SUM($AZ$79:$AZ$80)</f>
        <v>2500</v>
      </c>
      <c r="BA81" s="22">
        <f>SUM($BA$79:$BA$80)</f>
        <v>2950</v>
      </c>
      <c r="BB81" s="23">
        <f>SUM($BB$79:$BB$80)</f>
        <v>8628</v>
      </c>
      <c r="BC81" s="22">
        <f>SUM($BC$79:$BC$80)</f>
        <v>4823</v>
      </c>
      <c r="BD81" s="22">
        <f>SUM($BD$79:$BD$80)</f>
        <v>1682</v>
      </c>
      <c r="BE81" s="22">
        <f>SUM($BE$79:$BE$80)</f>
        <v>6124</v>
      </c>
      <c r="BF81" s="22">
        <f>SUM($BF$79:$BF$80)</f>
        <v>1627</v>
      </c>
      <c r="BG81" s="43"/>
      <c r="BH81" s="22">
        <f>SUM($BH$79:$BH$80)</f>
        <v>1255</v>
      </c>
      <c r="BI81" s="22">
        <f>SUM($BI$79:$BI$80)</f>
        <v>2482</v>
      </c>
      <c r="BJ81" s="23">
        <f>SUM($BJ$79:$BJ$80)</f>
        <v>17993</v>
      </c>
      <c r="BK81" s="36">
        <f>SUM($BK$79:$BK$80)</f>
        <v>8875</v>
      </c>
      <c r="BL81" s="22">
        <f>SUM($BL$79:$BL$80)</f>
        <v>1331</v>
      </c>
      <c r="BM81" s="22">
        <f>SUM($BM$79:$BM$80)</f>
        <v>6063</v>
      </c>
      <c r="BN81" s="22">
        <f>SUM($BN$79:$BN$80)</f>
        <v>1381</v>
      </c>
      <c r="BO81" s="22">
        <f>SUM($BO$79:$BO$80)</f>
        <v>2584</v>
      </c>
      <c r="BP81" s="36">
        <f>SUM($BP$79:$BP$80)</f>
        <v>8875</v>
      </c>
      <c r="BQ81" s="22">
        <f>SUM($BQ$79:$BQ$80)</f>
        <v>2831</v>
      </c>
      <c r="BR81" s="23">
        <f>SUM($BR$79:$BR$80)</f>
        <v>31940</v>
      </c>
      <c r="BS81" s="22">
        <f>SUM($BS$79:$BS$80)</f>
        <v>3370</v>
      </c>
      <c r="BT81" s="43"/>
      <c r="BU81" s="43"/>
      <c r="BV81" s="43"/>
      <c r="BW81" s="43"/>
      <c r="BX81" s="22">
        <f>SUM($BX$79:$BX$80)</f>
        <v>1248</v>
      </c>
      <c r="BY81" s="43"/>
      <c r="BZ81" s="23">
        <f>SUM($BZ$79:$BZ$80)</f>
        <v>4618</v>
      </c>
      <c r="CA81" s="42">
        <f>SUM($CA$79:$CA$80)</f>
        <v>0</v>
      </c>
      <c r="CB81" s="23">
        <f>SUM($CB$79:$CB$80)</f>
        <v>0</v>
      </c>
      <c r="CC81" s="43"/>
      <c r="CD81" s="22">
        <f>SUM($CD$79:$CD$80)</f>
        <v>2116</v>
      </c>
      <c r="CE81" s="43"/>
      <c r="CF81" s="23">
        <f>SUM($CF$79:$CF$80)</f>
        <v>2116</v>
      </c>
      <c r="CG81" s="22">
        <f>SUM($CG$79:$CG$80)</f>
        <v>4012</v>
      </c>
      <c r="CH81" s="23">
        <f>SUM($CH$79:$CH$80)</f>
        <v>4012</v>
      </c>
      <c r="CI81" s="43"/>
      <c r="CJ81" s="43"/>
      <c r="CK81" s="22">
        <f>SUM($CK$79:$CK$80)</f>
        <v>1592</v>
      </c>
      <c r="CL81" s="43"/>
      <c r="CM81" s="23">
        <f>SUM($CM$79:$CM$80)</f>
        <v>1592</v>
      </c>
      <c r="CN81" s="22">
        <f>SUM($CN$79:$CN$80)</f>
        <v>31</v>
      </c>
      <c r="CO81" s="24">
        <f>SUM($CO$79:$CO$80)</f>
        <v>63</v>
      </c>
      <c r="CP81" s="22">
        <f>SUM($AY$81:$CO$81,-$BB$81,-$BJ$81,-$BR$81,-$BZ$81,-$CB$81,-$CF$81,-$CH$81,-$CM$81)</f>
        <v>70993</v>
      </c>
      <c r="CQ81" s="25" t="s">
        <v>114</v>
      </c>
    </row>
    <row r="82" spans="2:95" ht="14.4" x14ac:dyDescent="0.3">
      <c r="B82" s="26">
        <v>37</v>
      </c>
      <c r="C82" s="27" t="s">
        <v>220</v>
      </c>
      <c r="D82" s="28">
        <v>34</v>
      </c>
      <c r="E82" s="28">
        <v>12</v>
      </c>
      <c r="F82" s="28">
        <v>17</v>
      </c>
      <c r="G82" s="29">
        <f>SUM($D$82:$F$82)</f>
        <v>63</v>
      </c>
      <c r="H82" s="28">
        <v>13</v>
      </c>
      <c r="I82" s="28">
        <v>9</v>
      </c>
      <c r="J82" s="28">
        <v>10</v>
      </c>
      <c r="K82" s="28">
        <v>13</v>
      </c>
      <c r="L82" s="41"/>
      <c r="M82" s="28">
        <v>22</v>
      </c>
      <c r="N82" s="28">
        <v>4</v>
      </c>
      <c r="O82" s="29">
        <f>SUM($H$82:$N$82)</f>
        <v>71</v>
      </c>
      <c r="P82" s="38"/>
      <c r="Q82" s="28">
        <v>3</v>
      </c>
      <c r="R82" s="28">
        <v>3</v>
      </c>
      <c r="S82" s="28">
        <v>8</v>
      </c>
      <c r="T82" s="28">
        <v>5</v>
      </c>
      <c r="U82" s="38"/>
      <c r="V82" s="28">
        <v>7</v>
      </c>
      <c r="W82" s="29">
        <f>SUM($P$82:$V$82)</f>
        <v>26</v>
      </c>
      <c r="X82" s="28">
        <v>1029</v>
      </c>
      <c r="Y82" s="41"/>
      <c r="Z82" s="41"/>
      <c r="AA82" s="41"/>
      <c r="AB82" s="41"/>
      <c r="AC82" s="41" t="s">
        <v>79</v>
      </c>
      <c r="AD82" s="41"/>
      <c r="AE82" s="29">
        <f>SUM($X$82:$AD$82)</f>
        <v>1029</v>
      </c>
      <c r="AF82" s="41"/>
      <c r="AG82" s="29">
        <f>SUM($AF$82:$AF$82)</f>
        <v>0</v>
      </c>
      <c r="AH82" s="41"/>
      <c r="AI82" s="28">
        <v>5</v>
      </c>
      <c r="AJ82" s="41"/>
      <c r="AK82" s="29">
        <f>SUM($AH$82:$AJ$82)</f>
        <v>5</v>
      </c>
      <c r="AL82" s="28">
        <v>26</v>
      </c>
      <c r="AM82" s="29">
        <f>SUM($AL$82:$AL$82)</f>
        <v>26</v>
      </c>
      <c r="AN82" s="41"/>
      <c r="AO82" s="41"/>
      <c r="AP82" s="28">
        <v>7</v>
      </c>
      <c r="AQ82" s="41"/>
      <c r="AR82" s="29">
        <f>SUM($AN$82:$AQ$82)</f>
        <v>7</v>
      </c>
      <c r="AS82" s="28">
        <v>15</v>
      </c>
      <c r="AT82" s="28">
        <v>1242</v>
      </c>
      <c r="AU82" s="30">
        <v>1</v>
      </c>
      <c r="AV82" s="31">
        <v>1242</v>
      </c>
      <c r="AX82" s="26">
        <v>37</v>
      </c>
      <c r="AY82" s="31">
        <v>34</v>
      </c>
      <c r="AZ82" s="31">
        <v>12</v>
      </c>
      <c r="BA82" s="31">
        <v>17</v>
      </c>
      <c r="BB82" s="32">
        <f>SUM($AY$82:$BA$82)</f>
        <v>63</v>
      </c>
      <c r="BC82" s="31">
        <v>13</v>
      </c>
      <c r="BD82" s="31">
        <v>9</v>
      </c>
      <c r="BE82" s="31">
        <v>10</v>
      </c>
      <c r="BF82" s="31">
        <v>13</v>
      </c>
      <c r="BG82" s="43"/>
      <c r="BH82" s="31">
        <v>22</v>
      </c>
      <c r="BI82" s="31">
        <v>4</v>
      </c>
      <c r="BJ82" s="32">
        <f>SUM($BC$82:$BI$82)</f>
        <v>71</v>
      </c>
      <c r="BK82" s="39"/>
      <c r="BL82" s="31">
        <v>3</v>
      </c>
      <c r="BM82" s="31">
        <v>3</v>
      </c>
      <c r="BN82" s="31">
        <v>8</v>
      </c>
      <c r="BO82" s="31">
        <v>5</v>
      </c>
      <c r="BP82" s="39"/>
      <c r="BQ82" s="31">
        <v>7</v>
      </c>
      <c r="BR82" s="32">
        <f>SUM($BK$82:$BQ$82)</f>
        <v>26</v>
      </c>
      <c r="BS82" s="31">
        <v>1029</v>
      </c>
      <c r="BT82" s="43"/>
      <c r="BU82" s="43"/>
      <c r="BV82" s="43"/>
      <c r="BW82" s="43"/>
      <c r="BX82" s="31">
        <v>-1242</v>
      </c>
      <c r="BY82" s="43"/>
      <c r="BZ82" s="32">
        <f>SUM($BS$82:$BY$82)</f>
        <v>-213</v>
      </c>
      <c r="CA82" s="43"/>
      <c r="CB82" s="32">
        <f>SUM($CA$82:$CA$82)</f>
        <v>0</v>
      </c>
      <c r="CC82" s="43"/>
      <c r="CD82" s="31">
        <v>5</v>
      </c>
      <c r="CE82" s="43"/>
      <c r="CF82" s="32">
        <f>SUM($CC$82:$CE$82)</f>
        <v>5</v>
      </c>
      <c r="CG82" s="31">
        <v>26</v>
      </c>
      <c r="CH82" s="32">
        <f>SUM($CG$82:$CG$82)</f>
        <v>26</v>
      </c>
      <c r="CI82" s="43"/>
      <c r="CJ82" s="43"/>
      <c r="CK82" s="31">
        <v>7</v>
      </c>
      <c r="CL82" s="43"/>
      <c r="CM82" s="32">
        <f>SUM($CI$82:$CL$82)</f>
        <v>7</v>
      </c>
      <c r="CN82" s="31">
        <v>15</v>
      </c>
      <c r="CO82" s="33">
        <v>0</v>
      </c>
      <c r="CP82" s="31"/>
      <c r="CQ82" s="34" t="s">
        <v>116</v>
      </c>
    </row>
    <row r="83" spans="2:95" ht="14.4" x14ac:dyDescent="0.3">
      <c r="B83" s="18"/>
      <c r="C83" s="19" t="s">
        <v>219</v>
      </c>
      <c r="D83" s="20"/>
      <c r="E83" s="20" t="s">
        <v>172</v>
      </c>
      <c r="F83" s="20">
        <v>75</v>
      </c>
      <c r="G83" s="21"/>
      <c r="H83" s="20"/>
      <c r="I83" s="20">
        <v>59</v>
      </c>
      <c r="J83" s="20"/>
      <c r="K83" s="20" t="s">
        <v>172</v>
      </c>
      <c r="L83" s="40"/>
      <c r="M83" s="20">
        <v>41</v>
      </c>
      <c r="N83" s="20">
        <v>65</v>
      </c>
      <c r="O83" s="21"/>
      <c r="P83" s="35"/>
      <c r="Q83" s="20">
        <v>44</v>
      </c>
      <c r="R83" s="20"/>
      <c r="S83" s="20">
        <v>47</v>
      </c>
      <c r="T83" s="20" t="s">
        <v>172</v>
      </c>
      <c r="U83" s="35"/>
      <c r="V83" s="20"/>
      <c r="W83" s="21"/>
      <c r="X83" s="20">
        <v>82</v>
      </c>
      <c r="Y83" s="40"/>
      <c r="Z83" s="40"/>
      <c r="AA83" s="40"/>
      <c r="AB83" s="40"/>
      <c r="AC83" s="40"/>
      <c r="AD83" s="40"/>
      <c r="AE83" s="21"/>
      <c r="AF83" s="40"/>
      <c r="AG83" s="21"/>
      <c r="AH83" s="40"/>
      <c r="AI83" s="20" t="s">
        <v>172</v>
      </c>
      <c r="AJ83" s="40"/>
      <c r="AK83" s="21"/>
      <c r="AL83" s="20"/>
      <c r="AM83" s="21"/>
      <c r="AN83" s="40"/>
      <c r="AO83" s="40"/>
      <c r="AP83" s="20">
        <v>50</v>
      </c>
      <c r="AQ83" s="40"/>
      <c r="AR83" s="21"/>
      <c r="AS83" s="18"/>
      <c r="AT83" s="18"/>
      <c r="AU83" s="18"/>
      <c r="AV83" s="18"/>
      <c r="AX83" s="18"/>
      <c r="AY83" s="22">
        <f>SUM($AY$81:$AY$82)</f>
        <v>3212</v>
      </c>
      <c r="AZ83" s="22">
        <f>SUM($AZ$81:$AZ$82)</f>
        <v>2512</v>
      </c>
      <c r="BA83" s="22">
        <f>SUM($BA$81:$BA$82)</f>
        <v>2967</v>
      </c>
      <c r="BB83" s="23">
        <f>SUM($BB$81:$BB$82)</f>
        <v>8691</v>
      </c>
      <c r="BC83" s="22">
        <f>SUM($BC$81:$BC$82)</f>
        <v>4836</v>
      </c>
      <c r="BD83" s="22">
        <f>SUM($BD$81:$BD$82)</f>
        <v>1691</v>
      </c>
      <c r="BE83" s="22">
        <f>SUM($BE$81:$BE$82)</f>
        <v>6134</v>
      </c>
      <c r="BF83" s="22">
        <f>SUM($BF$81:$BF$82)</f>
        <v>1640</v>
      </c>
      <c r="BG83" s="43"/>
      <c r="BH83" s="22">
        <f>SUM($BH$81:$BH$82)</f>
        <v>1277</v>
      </c>
      <c r="BI83" s="22">
        <f>SUM($BI$81:$BI$82)</f>
        <v>2486</v>
      </c>
      <c r="BJ83" s="23">
        <f>SUM($BJ$81:$BJ$82)</f>
        <v>18064</v>
      </c>
      <c r="BK83" s="36">
        <f>SUM($BK$81:$BK$82)</f>
        <v>8875</v>
      </c>
      <c r="BL83" s="22">
        <f>SUM($BL$81:$BL$82)</f>
        <v>1334</v>
      </c>
      <c r="BM83" s="22">
        <f>SUM($BM$81:$BM$82)</f>
        <v>6066</v>
      </c>
      <c r="BN83" s="22">
        <f>SUM($BN$81:$BN$82)</f>
        <v>1389</v>
      </c>
      <c r="BO83" s="22">
        <f>SUM($BO$81:$BO$82)</f>
        <v>2589</v>
      </c>
      <c r="BP83" s="36">
        <f>SUM($BP$81:$BP$82)</f>
        <v>8875</v>
      </c>
      <c r="BQ83" s="22">
        <f>SUM($BQ$81:$BQ$82)</f>
        <v>2838</v>
      </c>
      <c r="BR83" s="23">
        <f>SUM($BR$81:$BR$82)</f>
        <v>31966</v>
      </c>
      <c r="BS83" s="22">
        <f>SUM($BS$81:$BS$82)</f>
        <v>4399</v>
      </c>
      <c r="BT83" s="43"/>
      <c r="BU83" s="43"/>
      <c r="BV83" s="43"/>
      <c r="BW83" s="43"/>
      <c r="BX83" s="22">
        <f>SUM($BX$81:$BX$82)</f>
        <v>6</v>
      </c>
      <c r="BY83" s="43"/>
      <c r="BZ83" s="23">
        <f>SUM($BZ$81:$BZ$82)</f>
        <v>4405</v>
      </c>
      <c r="CA83" s="43"/>
      <c r="CB83" s="23">
        <f>SUM($CB$81:$CB$82)</f>
        <v>0</v>
      </c>
      <c r="CC83" s="43"/>
      <c r="CD83" s="22">
        <f>SUM($CD$81:$CD$82)</f>
        <v>2121</v>
      </c>
      <c r="CE83" s="43"/>
      <c r="CF83" s="23">
        <f>SUM($CF$81:$CF$82)</f>
        <v>2121</v>
      </c>
      <c r="CG83" s="22">
        <f>SUM($CG$81:$CG$82)</f>
        <v>4038</v>
      </c>
      <c r="CH83" s="23">
        <f>SUM($CH$81:$CH$82)</f>
        <v>4038</v>
      </c>
      <c r="CI83" s="43"/>
      <c r="CJ83" s="43"/>
      <c r="CK83" s="22">
        <f>SUM($CK$81:$CK$82)</f>
        <v>1599</v>
      </c>
      <c r="CL83" s="43"/>
      <c r="CM83" s="23">
        <f>SUM($CM$81:$CM$82)</f>
        <v>1599</v>
      </c>
      <c r="CN83" s="22">
        <f>SUM($CN$81:$CN$82)</f>
        <v>46</v>
      </c>
      <c r="CO83" s="24">
        <f>SUM($CO$81:$CO$82)</f>
        <v>63</v>
      </c>
      <c r="CP83" s="22">
        <f>SUM($AY$83:$CO$83,-$BB$83,-$BJ$83,-$BR$83,-$BZ$83,-$CB$83,-$CF$83,-$CH$83,-$CM$83)</f>
        <v>70993</v>
      </c>
      <c r="CQ83" s="25" t="s">
        <v>221</v>
      </c>
    </row>
    <row r="84" spans="2:95" ht="14.4" x14ac:dyDescent="0.3">
      <c r="B84" s="26">
        <v>38</v>
      </c>
      <c r="C84" s="27" t="s">
        <v>222</v>
      </c>
      <c r="D84" s="28">
        <v>0</v>
      </c>
      <c r="E84" s="28">
        <v>0</v>
      </c>
      <c r="F84" s="28">
        <v>1</v>
      </c>
      <c r="G84" s="29">
        <f>SUM($D$84:$F$84)</f>
        <v>1</v>
      </c>
      <c r="H84" s="28">
        <v>0</v>
      </c>
      <c r="I84" s="28">
        <v>1</v>
      </c>
      <c r="J84" s="28">
        <v>0</v>
      </c>
      <c r="K84" s="28">
        <v>0</v>
      </c>
      <c r="L84" s="41"/>
      <c r="M84" s="28">
        <v>1</v>
      </c>
      <c r="N84" s="28">
        <v>1</v>
      </c>
      <c r="O84" s="29">
        <f>SUM($H$84:$N$84)</f>
        <v>3</v>
      </c>
      <c r="P84" s="38"/>
      <c r="Q84" s="28">
        <v>2</v>
      </c>
      <c r="R84" s="28">
        <v>0</v>
      </c>
      <c r="S84" s="28">
        <v>2</v>
      </c>
      <c r="T84" s="28">
        <v>0</v>
      </c>
      <c r="U84" s="38"/>
      <c r="V84" s="28">
        <v>0</v>
      </c>
      <c r="W84" s="29">
        <f>SUM($P$84:$V$84)</f>
        <v>4</v>
      </c>
      <c r="X84" s="28">
        <v>4</v>
      </c>
      <c r="Y84" s="41"/>
      <c r="Z84" s="41"/>
      <c r="AA84" s="41"/>
      <c r="AB84" s="41"/>
      <c r="AC84" s="41"/>
      <c r="AD84" s="41"/>
      <c r="AE84" s="29">
        <f>SUM($X$84:$AD$84)</f>
        <v>4</v>
      </c>
      <c r="AF84" s="41"/>
      <c r="AG84" s="29">
        <f>SUM($AF$84:$AF$84)</f>
        <v>0</v>
      </c>
      <c r="AH84" s="41"/>
      <c r="AI84" s="28">
        <v>0</v>
      </c>
      <c r="AJ84" s="41"/>
      <c r="AK84" s="29">
        <f>SUM($AH$84:$AJ$84)</f>
        <v>0</v>
      </c>
      <c r="AL84" s="28">
        <v>1</v>
      </c>
      <c r="AM84" s="29">
        <f>SUM($AL$84:$AL$84)</f>
        <v>1</v>
      </c>
      <c r="AN84" s="41"/>
      <c r="AO84" s="41"/>
      <c r="AP84" s="28">
        <v>1</v>
      </c>
      <c r="AQ84" s="41"/>
      <c r="AR84" s="29">
        <f>SUM($AN$84:$AQ$84)</f>
        <v>1</v>
      </c>
      <c r="AS84" s="28">
        <v>1</v>
      </c>
      <c r="AT84" s="28">
        <v>15</v>
      </c>
      <c r="AU84" s="30">
        <v>0.54654599999999998</v>
      </c>
      <c r="AV84" s="31">
        <v>6</v>
      </c>
      <c r="AX84" s="26">
        <v>38</v>
      </c>
      <c r="AY84" s="31">
        <v>0</v>
      </c>
      <c r="AZ84" s="31">
        <v>0</v>
      </c>
      <c r="BA84" s="31">
        <v>0</v>
      </c>
      <c r="BB84" s="32">
        <f>SUM($AY$84:$BA$84)</f>
        <v>0</v>
      </c>
      <c r="BC84" s="31">
        <v>0</v>
      </c>
      <c r="BD84" s="31">
        <v>0</v>
      </c>
      <c r="BE84" s="31">
        <v>0</v>
      </c>
      <c r="BF84" s="31">
        <v>0</v>
      </c>
      <c r="BG84" s="43"/>
      <c r="BH84" s="31">
        <v>0</v>
      </c>
      <c r="BI84" s="31">
        <v>0</v>
      </c>
      <c r="BJ84" s="32">
        <f>SUM($BC$84:$BI$84)</f>
        <v>0</v>
      </c>
      <c r="BK84" s="39"/>
      <c r="BL84" s="31">
        <v>1</v>
      </c>
      <c r="BM84" s="31">
        <v>0</v>
      </c>
      <c r="BN84" s="31">
        <v>1</v>
      </c>
      <c r="BO84" s="31">
        <v>0</v>
      </c>
      <c r="BP84" s="39"/>
      <c r="BQ84" s="31">
        <v>0</v>
      </c>
      <c r="BR84" s="32">
        <f>SUM($BK$84:$BQ$84)</f>
        <v>2</v>
      </c>
      <c r="BS84" s="31">
        <v>2</v>
      </c>
      <c r="BT84" s="43"/>
      <c r="BU84" s="43"/>
      <c r="BV84" s="43"/>
      <c r="BW84" s="43"/>
      <c r="BX84" s="31">
        <v>-6</v>
      </c>
      <c r="BY84" s="43"/>
      <c r="BZ84" s="32">
        <f>SUM($BS$84:$BY$84)</f>
        <v>-4</v>
      </c>
      <c r="CA84" s="43"/>
      <c r="CB84" s="32">
        <f>SUM($CA$84:$CA$84)</f>
        <v>0</v>
      </c>
      <c r="CC84" s="43"/>
      <c r="CD84" s="31">
        <v>0</v>
      </c>
      <c r="CE84" s="43"/>
      <c r="CF84" s="32">
        <f>SUM($CC$84:$CE$84)</f>
        <v>0</v>
      </c>
      <c r="CG84" s="31">
        <v>0</v>
      </c>
      <c r="CH84" s="32">
        <f>SUM($CG$84:$CG$84)</f>
        <v>0</v>
      </c>
      <c r="CI84" s="43"/>
      <c r="CJ84" s="43"/>
      <c r="CK84" s="31">
        <v>0</v>
      </c>
      <c r="CL84" s="43"/>
      <c r="CM84" s="32">
        <f>SUM($CI$84:$CL$84)</f>
        <v>0</v>
      </c>
      <c r="CN84" s="31">
        <v>0</v>
      </c>
      <c r="CO84" s="33">
        <v>2</v>
      </c>
      <c r="CP84" s="31"/>
      <c r="CQ84" s="34" t="s">
        <v>116</v>
      </c>
    </row>
    <row r="85" spans="2:95" ht="14.4" x14ac:dyDescent="0.3">
      <c r="B85" s="18"/>
      <c r="C85" s="19" t="s">
        <v>219</v>
      </c>
      <c r="D85" s="20"/>
      <c r="E85" s="20" t="s">
        <v>172</v>
      </c>
      <c r="F85" s="20">
        <v>77</v>
      </c>
      <c r="G85" s="21"/>
      <c r="H85" s="20"/>
      <c r="I85" s="20" t="s">
        <v>172</v>
      </c>
      <c r="J85" s="20"/>
      <c r="K85" s="20" t="s">
        <v>172</v>
      </c>
      <c r="L85" s="40"/>
      <c r="M85" s="20" t="s">
        <v>172</v>
      </c>
      <c r="N85" s="20" t="s">
        <v>172</v>
      </c>
      <c r="O85" s="21"/>
      <c r="P85" s="35"/>
      <c r="Q85" s="20" t="s">
        <v>172</v>
      </c>
      <c r="R85" s="20"/>
      <c r="S85" s="20" t="s">
        <v>172</v>
      </c>
      <c r="T85" s="20">
        <v>71</v>
      </c>
      <c r="U85" s="35"/>
      <c r="V85" s="20"/>
      <c r="W85" s="21"/>
      <c r="X85" s="20" t="s">
        <v>172</v>
      </c>
      <c r="Y85" s="40"/>
      <c r="Z85" s="40"/>
      <c r="AA85" s="40"/>
      <c r="AB85" s="40"/>
      <c r="AC85" s="40"/>
      <c r="AD85" s="40"/>
      <c r="AE85" s="21"/>
      <c r="AF85" s="40"/>
      <c r="AG85" s="21"/>
      <c r="AH85" s="40"/>
      <c r="AI85" s="20" t="s">
        <v>172</v>
      </c>
      <c r="AJ85" s="40"/>
      <c r="AK85" s="21"/>
      <c r="AL85" s="20"/>
      <c r="AM85" s="21"/>
      <c r="AN85" s="40"/>
      <c r="AO85" s="40"/>
      <c r="AP85" s="20" t="s">
        <v>172</v>
      </c>
      <c r="AQ85" s="40"/>
      <c r="AR85" s="21"/>
      <c r="AS85" s="18"/>
      <c r="AT85" s="18"/>
      <c r="AU85" s="18"/>
      <c r="AV85" s="18"/>
      <c r="AX85" s="18"/>
      <c r="AY85" s="22">
        <f>SUM($AY$83:$AY$84)</f>
        <v>3212</v>
      </c>
      <c r="AZ85" s="22">
        <f>SUM($AZ$83:$AZ$84)</f>
        <v>2512</v>
      </c>
      <c r="BA85" s="22">
        <f>SUM($BA$83:$BA$84)</f>
        <v>2967</v>
      </c>
      <c r="BB85" s="23">
        <f>SUM($BB$83:$BB$84)</f>
        <v>8691</v>
      </c>
      <c r="BC85" s="22">
        <f>SUM($BC$83:$BC$84)</f>
        <v>4836</v>
      </c>
      <c r="BD85" s="22">
        <f>SUM($BD$83:$BD$84)</f>
        <v>1691</v>
      </c>
      <c r="BE85" s="22">
        <f>SUM($BE$83:$BE$84)</f>
        <v>6134</v>
      </c>
      <c r="BF85" s="22">
        <f>SUM($BF$83:$BF$84)</f>
        <v>1640</v>
      </c>
      <c r="BG85" s="43"/>
      <c r="BH85" s="22">
        <f>SUM($BH$83:$BH$84)</f>
        <v>1277</v>
      </c>
      <c r="BI85" s="22">
        <f>SUM($BI$83:$BI$84)</f>
        <v>2486</v>
      </c>
      <c r="BJ85" s="23">
        <f>SUM($BJ$83:$BJ$84)</f>
        <v>18064</v>
      </c>
      <c r="BK85" s="36">
        <f>SUM($BK$83:$BK$84)</f>
        <v>8875</v>
      </c>
      <c r="BL85" s="22">
        <f>SUM($BL$83:$BL$84)</f>
        <v>1335</v>
      </c>
      <c r="BM85" s="22">
        <f>SUM($BM$83:$BM$84)</f>
        <v>6066</v>
      </c>
      <c r="BN85" s="22">
        <f>SUM($BN$83:$BN$84)</f>
        <v>1390</v>
      </c>
      <c r="BO85" s="22">
        <f>SUM($BO$83:$BO$84)</f>
        <v>2589</v>
      </c>
      <c r="BP85" s="36">
        <f>SUM($BP$83:$BP$84)</f>
        <v>8875</v>
      </c>
      <c r="BQ85" s="22">
        <f>SUM($BQ$83:$BQ$84)</f>
        <v>2838</v>
      </c>
      <c r="BR85" s="23">
        <f>SUM($BR$83:$BR$84)</f>
        <v>31968</v>
      </c>
      <c r="BS85" s="22">
        <f>SUM($BS$83:$BS$84)</f>
        <v>4401</v>
      </c>
      <c r="BT85" s="43"/>
      <c r="BU85" s="43"/>
      <c r="BV85" s="43"/>
      <c r="BW85" s="43"/>
      <c r="BX85" s="22">
        <f>SUM($BX$83:$BX$84)</f>
        <v>0</v>
      </c>
      <c r="BY85" s="43"/>
      <c r="BZ85" s="23">
        <f>SUM($BZ$83:$BZ$84)</f>
        <v>4401</v>
      </c>
      <c r="CA85" s="43"/>
      <c r="CB85" s="23">
        <f>SUM($CB$83:$CB$84)</f>
        <v>0</v>
      </c>
      <c r="CC85" s="43"/>
      <c r="CD85" s="22">
        <f>SUM($CD$83:$CD$84)</f>
        <v>2121</v>
      </c>
      <c r="CE85" s="43"/>
      <c r="CF85" s="23">
        <f>SUM($CF$83:$CF$84)</f>
        <v>2121</v>
      </c>
      <c r="CG85" s="22">
        <f>SUM($CG$83:$CG$84)</f>
        <v>4038</v>
      </c>
      <c r="CH85" s="23">
        <f>SUM($CH$83:$CH$84)</f>
        <v>4038</v>
      </c>
      <c r="CI85" s="43"/>
      <c r="CJ85" s="43"/>
      <c r="CK85" s="22">
        <f>SUM($CK$83:$CK$84)</f>
        <v>1599</v>
      </c>
      <c r="CL85" s="43"/>
      <c r="CM85" s="23">
        <f>SUM($CM$83:$CM$84)</f>
        <v>1599</v>
      </c>
      <c r="CN85" s="22">
        <f>SUM($CN$83:$CN$84)</f>
        <v>46</v>
      </c>
      <c r="CO85" s="24">
        <f>SUM($CO$83:$CO$84)</f>
        <v>65</v>
      </c>
      <c r="CP85" s="22">
        <f>SUM($AY$85:$CO$85,-$BB$85,-$BJ$85,-$BR$85,-$BZ$85,-$CB$85,-$CF$85,-$CH$85,-$CM$85)</f>
        <v>70993</v>
      </c>
      <c r="CQ85" s="25" t="s">
        <v>221</v>
      </c>
    </row>
    <row r="86" spans="2:95" ht="14.4" x14ac:dyDescent="0.3">
      <c r="B86" s="26">
        <v>39</v>
      </c>
      <c r="C86" s="27" t="s">
        <v>176</v>
      </c>
      <c r="D86" s="28">
        <v>0</v>
      </c>
      <c r="E86" s="28">
        <v>0</v>
      </c>
      <c r="F86" s="28">
        <v>1</v>
      </c>
      <c r="G86" s="29">
        <f>SUM($D$86:$F$86)</f>
        <v>1</v>
      </c>
      <c r="H86" s="28">
        <v>0</v>
      </c>
      <c r="I86" s="28">
        <v>0</v>
      </c>
      <c r="J86" s="28">
        <v>0</v>
      </c>
      <c r="K86" s="28">
        <v>0</v>
      </c>
      <c r="L86" s="41"/>
      <c r="M86" s="28">
        <v>0</v>
      </c>
      <c r="N86" s="28">
        <v>0</v>
      </c>
      <c r="O86" s="29">
        <f>SUM($H$86:$N$86)</f>
        <v>0</v>
      </c>
      <c r="P86" s="38"/>
      <c r="Q86" s="28">
        <v>0</v>
      </c>
      <c r="R86" s="28">
        <v>0</v>
      </c>
      <c r="S86" s="28">
        <v>0</v>
      </c>
      <c r="T86" s="28">
        <v>1</v>
      </c>
      <c r="U86" s="38"/>
      <c r="V86" s="28">
        <v>0</v>
      </c>
      <c r="W86" s="29">
        <f>SUM($P$86:$V$86)</f>
        <v>1</v>
      </c>
      <c r="X86" s="28">
        <v>0</v>
      </c>
      <c r="Y86" s="41"/>
      <c r="Z86" s="41"/>
      <c r="AA86" s="41"/>
      <c r="AB86" s="41"/>
      <c r="AC86" s="41"/>
      <c r="AD86" s="41"/>
      <c r="AE86" s="29">
        <f>SUM($X$86:$AD$86)</f>
        <v>0</v>
      </c>
      <c r="AF86" s="41"/>
      <c r="AG86" s="29">
        <f>SUM($AF$86:$AF$86)</f>
        <v>0</v>
      </c>
      <c r="AH86" s="41"/>
      <c r="AI86" s="28">
        <v>0</v>
      </c>
      <c r="AJ86" s="41"/>
      <c r="AK86" s="29">
        <f>SUM($AH$86:$AJ$86)</f>
        <v>0</v>
      </c>
      <c r="AL86" s="28">
        <v>0</v>
      </c>
      <c r="AM86" s="29">
        <f>SUM($AL$86:$AL$86)</f>
        <v>0</v>
      </c>
      <c r="AN86" s="41"/>
      <c r="AO86" s="41"/>
      <c r="AP86" s="28">
        <v>0</v>
      </c>
      <c r="AQ86" s="41"/>
      <c r="AR86" s="29">
        <f>SUM($AN$86:$AQ$86)</f>
        <v>0</v>
      </c>
      <c r="AS86" s="28">
        <v>0</v>
      </c>
      <c r="AT86" s="28">
        <v>2</v>
      </c>
      <c r="AU86" s="30">
        <v>5.0874000000000003E-2</v>
      </c>
      <c r="AV86" s="31">
        <v>0</v>
      </c>
      <c r="AX86" s="26">
        <v>39</v>
      </c>
      <c r="AY86" s="31">
        <v>0</v>
      </c>
      <c r="AZ86" s="31">
        <v>0</v>
      </c>
      <c r="BA86" s="31">
        <v>0</v>
      </c>
      <c r="BB86" s="32">
        <f>SUM($AY$86:$BA$86)</f>
        <v>0</v>
      </c>
      <c r="BC86" s="31">
        <v>0</v>
      </c>
      <c r="BD86" s="31">
        <v>0</v>
      </c>
      <c r="BE86" s="31">
        <v>0</v>
      </c>
      <c r="BF86" s="31">
        <v>0</v>
      </c>
      <c r="BG86" s="43"/>
      <c r="BH86" s="31">
        <v>0</v>
      </c>
      <c r="BI86" s="31">
        <v>0</v>
      </c>
      <c r="BJ86" s="32">
        <f>SUM($BC$86:$BI$86)</f>
        <v>0</v>
      </c>
      <c r="BK86" s="39"/>
      <c r="BL86" s="31">
        <v>0</v>
      </c>
      <c r="BM86" s="31">
        <v>0</v>
      </c>
      <c r="BN86" s="31">
        <v>0</v>
      </c>
      <c r="BO86" s="31">
        <v>0</v>
      </c>
      <c r="BP86" s="39"/>
      <c r="BQ86" s="31">
        <v>0</v>
      </c>
      <c r="BR86" s="32">
        <f>SUM($BK$86:$BQ$86)</f>
        <v>0</v>
      </c>
      <c r="BS86" s="31">
        <v>0</v>
      </c>
      <c r="BT86" s="43"/>
      <c r="BU86" s="43"/>
      <c r="BV86" s="43"/>
      <c r="BW86" s="43"/>
      <c r="BX86" s="31">
        <v>0</v>
      </c>
      <c r="BY86" s="43"/>
      <c r="BZ86" s="32">
        <f>SUM($BS$86:$BY$86)</f>
        <v>0</v>
      </c>
      <c r="CA86" s="43"/>
      <c r="CB86" s="32">
        <f>SUM($CA$86:$CA$86)</f>
        <v>0</v>
      </c>
      <c r="CC86" s="43"/>
      <c r="CD86" s="31">
        <v>0</v>
      </c>
      <c r="CE86" s="43"/>
      <c r="CF86" s="32">
        <f>SUM($CC$86:$CE$86)</f>
        <v>0</v>
      </c>
      <c r="CG86" s="31">
        <v>0</v>
      </c>
      <c r="CH86" s="32">
        <f>SUM($CG$86:$CG$86)</f>
        <v>0</v>
      </c>
      <c r="CI86" s="43"/>
      <c r="CJ86" s="43"/>
      <c r="CK86" s="31">
        <v>0</v>
      </c>
      <c r="CL86" s="43"/>
      <c r="CM86" s="32">
        <f>SUM($CI$86:$CL$86)</f>
        <v>0</v>
      </c>
      <c r="CN86" s="31">
        <v>0</v>
      </c>
      <c r="CO86" s="33">
        <v>0</v>
      </c>
      <c r="CP86" s="31"/>
      <c r="CQ86" s="34" t="s">
        <v>116</v>
      </c>
    </row>
    <row r="87" spans="2:95" ht="14.4" x14ac:dyDescent="0.3">
      <c r="B87" s="18"/>
      <c r="C87" s="19" t="s">
        <v>223</v>
      </c>
      <c r="D87" s="20"/>
      <c r="E87" s="20">
        <v>61</v>
      </c>
      <c r="F87" s="20">
        <v>73</v>
      </c>
      <c r="G87" s="21"/>
      <c r="H87" s="20"/>
      <c r="I87" s="20">
        <v>58</v>
      </c>
      <c r="J87" s="20"/>
      <c r="K87" s="20">
        <v>52</v>
      </c>
      <c r="L87" s="40"/>
      <c r="M87" s="40"/>
      <c r="N87" s="20">
        <v>64</v>
      </c>
      <c r="O87" s="21"/>
      <c r="P87" s="35"/>
      <c r="Q87" s="20">
        <v>43</v>
      </c>
      <c r="R87" s="20"/>
      <c r="S87" s="20">
        <v>46</v>
      </c>
      <c r="T87" s="20">
        <v>68</v>
      </c>
      <c r="U87" s="35"/>
      <c r="V87" s="20"/>
      <c r="W87" s="21"/>
      <c r="X87" s="20">
        <v>79</v>
      </c>
      <c r="Y87" s="40"/>
      <c r="Z87" s="40"/>
      <c r="AA87" s="40"/>
      <c r="AB87" s="40"/>
      <c r="AC87" s="40"/>
      <c r="AD87" s="40"/>
      <c r="AE87" s="21"/>
      <c r="AF87" s="40"/>
      <c r="AG87" s="21"/>
      <c r="AH87" s="40"/>
      <c r="AI87" s="20">
        <v>55</v>
      </c>
      <c r="AJ87" s="40"/>
      <c r="AK87" s="21"/>
      <c r="AL87" s="20"/>
      <c r="AM87" s="21"/>
      <c r="AN87" s="40"/>
      <c r="AO87" s="40"/>
      <c r="AP87" s="20">
        <v>49</v>
      </c>
      <c r="AQ87" s="40"/>
      <c r="AR87" s="21"/>
      <c r="AS87" s="18"/>
      <c r="AT87" s="18"/>
      <c r="AU87" s="18"/>
      <c r="AV87" s="18"/>
      <c r="AX87" s="18"/>
      <c r="AY87" s="22">
        <f>SUM($AY$85:$AY$86)</f>
        <v>3212</v>
      </c>
      <c r="AZ87" s="22">
        <f>SUM($AZ$85:$AZ$86)</f>
        <v>2512</v>
      </c>
      <c r="BA87" s="22">
        <f>SUM($BA$85:$BA$86)</f>
        <v>2967</v>
      </c>
      <c r="BB87" s="23">
        <f>SUM($BB$85:$BB$86)</f>
        <v>8691</v>
      </c>
      <c r="BC87" s="22">
        <f>SUM($BC$85:$BC$86)</f>
        <v>4836</v>
      </c>
      <c r="BD87" s="22">
        <f>SUM($BD$85:$BD$86)</f>
        <v>1691</v>
      </c>
      <c r="BE87" s="22">
        <f>SUM($BE$85:$BE$86)</f>
        <v>6134</v>
      </c>
      <c r="BF87" s="22">
        <f>SUM($BF$85:$BF$86)</f>
        <v>1640</v>
      </c>
      <c r="BG87" s="43"/>
      <c r="BH87" s="22">
        <f>SUM($BH$85:$BH$86)</f>
        <v>1277</v>
      </c>
      <c r="BI87" s="22">
        <f>SUM($BI$85:$BI$86)</f>
        <v>2486</v>
      </c>
      <c r="BJ87" s="23">
        <f>SUM($BJ$85:$BJ$86)</f>
        <v>18064</v>
      </c>
      <c r="BK87" s="36">
        <f>SUM($BK$85:$BK$86)</f>
        <v>8875</v>
      </c>
      <c r="BL87" s="22">
        <f>SUM($BL$85:$BL$86)</f>
        <v>1335</v>
      </c>
      <c r="BM87" s="22">
        <f>SUM($BM$85:$BM$86)</f>
        <v>6066</v>
      </c>
      <c r="BN87" s="22">
        <f>SUM($BN$85:$BN$86)</f>
        <v>1390</v>
      </c>
      <c r="BO87" s="22">
        <f>SUM($BO$85:$BO$86)</f>
        <v>2589</v>
      </c>
      <c r="BP87" s="36">
        <f>SUM($BP$85:$BP$86)</f>
        <v>8875</v>
      </c>
      <c r="BQ87" s="22">
        <f>SUM($BQ$85:$BQ$86)</f>
        <v>2838</v>
      </c>
      <c r="BR87" s="23">
        <f>SUM($BR$85:$BR$86)</f>
        <v>31968</v>
      </c>
      <c r="BS87" s="22">
        <f>SUM($BS$85:$BS$86)</f>
        <v>4401</v>
      </c>
      <c r="BT87" s="43"/>
      <c r="BU87" s="43"/>
      <c r="BV87" s="43"/>
      <c r="BW87" s="43"/>
      <c r="BX87" s="42">
        <f>SUM($BX$85:$BX$86)</f>
        <v>0</v>
      </c>
      <c r="BY87" s="43"/>
      <c r="BZ87" s="23">
        <f>SUM($BZ$85:$BZ$86)</f>
        <v>4401</v>
      </c>
      <c r="CA87" s="43"/>
      <c r="CB87" s="23">
        <f>SUM($CB$85:$CB$86)</f>
        <v>0</v>
      </c>
      <c r="CC87" s="43"/>
      <c r="CD87" s="22">
        <f>SUM($CD$85:$CD$86)</f>
        <v>2121</v>
      </c>
      <c r="CE87" s="43"/>
      <c r="CF87" s="23">
        <f>SUM($CF$85:$CF$86)</f>
        <v>2121</v>
      </c>
      <c r="CG87" s="22">
        <f>SUM($CG$85:$CG$86)</f>
        <v>4038</v>
      </c>
      <c r="CH87" s="23">
        <f>SUM($CH$85:$CH$86)</f>
        <v>4038</v>
      </c>
      <c r="CI87" s="43"/>
      <c r="CJ87" s="43"/>
      <c r="CK87" s="22">
        <f>SUM($CK$85:$CK$86)</f>
        <v>1599</v>
      </c>
      <c r="CL87" s="43"/>
      <c r="CM87" s="23">
        <f>SUM($CM$85:$CM$86)</f>
        <v>1599</v>
      </c>
      <c r="CN87" s="22">
        <f>SUM($CN$85:$CN$86)</f>
        <v>46</v>
      </c>
      <c r="CO87" s="24">
        <f>SUM($CO$85:$CO$86)</f>
        <v>65</v>
      </c>
      <c r="CP87" s="22">
        <f>SUM($AY$87:$CO$87,-$BB$87,-$BJ$87,-$BR$87,-$BZ$87,-$CB$87,-$CF$87,-$CH$87,-$CM$87)</f>
        <v>70993</v>
      </c>
      <c r="CQ87" s="25" t="s">
        <v>117</v>
      </c>
    </row>
    <row r="88" spans="2:95" ht="14.4" x14ac:dyDescent="0.3">
      <c r="B88" s="26">
        <v>40</v>
      </c>
      <c r="C88" s="27" t="s">
        <v>224</v>
      </c>
      <c r="D88" s="28">
        <v>20</v>
      </c>
      <c r="E88" s="28">
        <v>27</v>
      </c>
      <c r="F88" s="28">
        <v>23</v>
      </c>
      <c r="G88" s="29">
        <f>SUM($D$88:$F$88)</f>
        <v>70</v>
      </c>
      <c r="H88" s="28">
        <v>361</v>
      </c>
      <c r="I88" s="28">
        <v>257</v>
      </c>
      <c r="J88" s="28">
        <v>139</v>
      </c>
      <c r="K88" s="28">
        <v>248</v>
      </c>
      <c r="L88" s="41"/>
      <c r="M88" s="41" t="s">
        <v>79</v>
      </c>
      <c r="N88" s="28">
        <v>109</v>
      </c>
      <c r="O88" s="29">
        <f>SUM($H$88:$N$88)</f>
        <v>1114</v>
      </c>
      <c r="P88" s="38"/>
      <c r="Q88" s="28">
        <v>3</v>
      </c>
      <c r="R88" s="28">
        <v>5</v>
      </c>
      <c r="S88" s="28">
        <v>7</v>
      </c>
      <c r="T88" s="28">
        <v>8</v>
      </c>
      <c r="U88" s="38"/>
      <c r="V88" s="28">
        <v>5</v>
      </c>
      <c r="W88" s="29">
        <f>SUM($P$88:$V$88)</f>
        <v>28</v>
      </c>
      <c r="X88" s="28">
        <v>16</v>
      </c>
      <c r="Y88" s="41"/>
      <c r="Z88" s="41"/>
      <c r="AA88" s="41"/>
      <c r="AB88" s="41"/>
      <c r="AC88" s="41"/>
      <c r="AD88" s="41"/>
      <c r="AE88" s="29">
        <f>SUM($X$88:$AD$88)</f>
        <v>16</v>
      </c>
      <c r="AF88" s="41"/>
      <c r="AG88" s="29">
        <f>SUM($AF$88:$AF$88)</f>
        <v>0</v>
      </c>
      <c r="AH88" s="41"/>
      <c r="AI88" s="28">
        <v>8</v>
      </c>
      <c r="AJ88" s="41"/>
      <c r="AK88" s="29">
        <f>SUM($AH$88:$AJ$88)</f>
        <v>8</v>
      </c>
      <c r="AL88" s="28">
        <v>19</v>
      </c>
      <c r="AM88" s="29">
        <f>SUM($AL$88:$AL$88)</f>
        <v>19</v>
      </c>
      <c r="AN88" s="41"/>
      <c r="AO88" s="41"/>
      <c r="AP88" s="28">
        <v>7</v>
      </c>
      <c r="AQ88" s="41"/>
      <c r="AR88" s="29">
        <f>SUM($AN$88:$AQ$88)</f>
        <v>7</v>
      </c>
      <c r="AS88" s="28">
        <v>0</v>
      </c>
      <c r="AT88" s="28">
        <v>1262</v>
      </c>
      <c r="AU88" s="30">
        <v>1</v>
      </c>
      <c r="AV88" s="31">
        <v>1262</v>
      </c>
      <c r="AX88" s="26">
        <v>40</v>
      </c>
      <c r="AY88" s="31">
        <v>20</v>
      </c>
      <c r="AZ88" s="31">
        <v>27</v>
      </c>
      <c r="BA88" s="31">
        <v>23</v>
      </c>
      <c r="BB88" s="32">
        <f>SUM($AY$88:$BA$88)</f>
        <v>70</v>
      </c>
      <c r="BC88" s="31">
        <v>361</v>
      </c>
      <c r="BD88" s="31">
        <v>257</v>
      </c>
      <c r="BE88" s="31">
        <v>139</v>
      </c>
      <c r="BF88" s="31">
        <v>248</v>
      </c>
      <c r="BG88" s="43"/>
      <c r="BH88" s="31">
        <v>-1262</v>
      </c>
      <c r="BI88" s="31">
        <v>109</v>
      </c>
      <c r="BJ88" s="32">
        <f>SUM($BC$88:$BI$88)</f>
        <v>-148</v>
      </c>
      <c r="BK88" s="39"/>
      <c r="BL88" s="31">
        <v>3</v>
      </c>
      <c r="BM88" s="31">
        <v>5</v>
      </c>
      <c r="BN88" s="31">
        <v>7</v>
      </c>
      <c r="BO88" s="31">
        <v>8</v>
      </c>
      <c r="BP88" s="39"/>
      <c r="BQ88" s="31">
        <v>5</v>
      </c>
      <c r="BR88" s="32">
        <f>SUM($BK$88:$BQ$88)</f>
        <v>28</v>
      </c>
      <c r="BS88" s="31">
        <v>16</v>
      </c>
      <c r="BT88" s="43"/>
      <c r="BU88" s="43"/>
      <c r="BV88" s="43"/>
      <c r="BW88" s="43"/>
      <c r="BX88" s="43"/>
      <c r="BY88" s="43"/>
      <c r="BZ88" s="32">
        <f>SUM($BS$88:$BY$88)</f>
        <v>16</v>
      </c>
      <c r="CA88" s="43"/>
      <c r="CB88" s="32">
        <f>SUM($CA$88:$CA$88)</f>
        <v>0</v>
      </c>
      <c r="CC88" s="43"/>
      <c r="CD88" s="31">
        <v>8</v>
      </c>
      <c r="CE88" s="43"/>
      <c r="CF88" s="32">
        <f>SUM($CC$88:$CE$88)</f>
        <v>8</v>
      </c>
      <c r="CG88" s="31">
        <v>19</v>
      </c>
      <c r="CH88" s="32">
        <f>SUM($CG$88:$CG$88)</f>
        <v>19</v>
      </c>
      <c r="CI88" s="43"/>
      <c r="CJ88" s="43"/>
      <c r="CK88" s="31">
        <v>7</v>
      </c>
      <c r="CL88" s="43"/>
      <c r="CM88" s="32">
        <f>SUM($CI$88:$CL$88)</f>
        <v>7</v>
      </c>
      <c r="CN88" s="31">
        <v>0</v>
      </c>
      <c r="CO88" s="33">
        <v>0</v>
      </c>
      <c r="CP88" s="31"/>
      <c r="CQ88" s="34" t="s">
        <v>119</v>
      </c>
    </row>
    <row r="89" spans="2:95" ht="14.4" x14ac:dyDescent="0.3">
      <c r="B89" s="18"/>
      <c r="C89" s="19" t="s">
        <v>223</v>
      </c>
      <c r="D89" s="20"/>
      <c r="E89" s="20">
        <v>62</v>
      </c>
      <c r="F89" s="20" t="s">
        <v>172</v>
      </c>
      <c r="G89" s="21"/>
      <c r="H89" s="20"/>
      <c r="I89" s="20" t="s">
        <v>172</v>
      </c>
      <c r="J89" s="20"/>
      <c r="K89" s="20">
        <v>53</v>
      </c>
      <c r="L89" s="40"/>
      <c r="M89" s="40"/>
      <c r="N89" s="20">
        <v>65</v>
      </c>
      <c r="O89" s="21"/>
      <c r="P89" s="35"/>
      <c r="Q89" s="20">
        <v>44</v>
      </c>
      <c r="R89" s="20"/>
      <c r="S89" s="20">
        <v>47</v>
      </c>
      <c r="T89" s="20">
        <v>70</v>
      </c>
      <c r="U89" s="35"/>
      <c r="V89" s="20"/>
      <c r="W89" s="21"/>
      <c r="X89" s="20" t="s">
        <v>172</v>
      </c>
      <c r="Y89" s="40"/>
      <c r="Z89" s="40"/>
      <c r="AA89" s="40"/>
      <c r="AB89" s="40"/>
      <c r="AC89" s="40"/>
      <c r="AD89" s="40"/>
      <c r="AE89" s="21"/>
      <c r="AF89" s="40"/>
      <c r="AG89" s="21"/>
      <c r="AH89" s="40"/>
      <c r="AI89" s="20" t="s">
        <v>172</v>
      </c>
      <c r="AJ89" s="40"/>
      <c r="AK89" s="21"/>
      <c r="AL89" s="20"/>
      <c r="AM89" s="21"/>
      <c r="AN89" s="40"/>
      <c r="AO89" s="40"/>
      <c r="AP89" s="20" t="s">
        <v>172</v>
      </c>
      <c r="AQ89" s="40"/>
      <c r="AR89" s="21"/>
      <c r="AS89" s="18"/>
      <c r="AT89" s="18"/>
      <c r="AU89" s="18"/>
      <c r="AV89" s="18"/>
      <c r="AX89" s="18"/>
      <c r="AY89" s="22">
        <f>SUM($AY$87:$AY$88)</f>
        <v>3232</v>
      </c>
      <c r="AZ89" s="22">
        <f>SUM($AZ$87:$AZ$88)</f>
        <v>2539</v>
      </c>
      <c r="BA89" s="22">
        <f>SUM($BA$87:$BA$88)</f>
        <v>2990</v>
      </c>
      <c r="BB89" s="23">
        <f>SUM($BB$87:$BB$88)</f>
        <v>8761</v>
      </c>
      <c r="BC89" s="22">
        <f>SUM($BC$87:$BC$88)</f>
        <v>5197</v>
      </c>
      <c r="BD89" s="22">
        <f>SUM($BD$87:$BD$88)</f>
        <v>1948</v>
      </c>
      <c r="BE89" s="22">
        <f>SUM($BE$87:$BE$88)</f>
        <v>6273</v>
      </c>
      <c r="BF89" s="22">
        <f>SUM($BF$87:$BF$88)</f>
        <v>1888</v>
      </c>
      <c r="BG89" s="43"/>
      <c r="BH89" s="22">
        <f>SUM($BH$87:$BH$88)</f>
        <v>15</v>
      </c>
      <c r="BI89" s="22">
        <f>SUM($BI$87:$BI$88)</f>
        <v>2595</v>
      </c>
      <c r="BJ89" s="23">
        <f>SUM($BJ$87:$BJ$88)</f>
        <v>17916</v>
      </c>
      <c r="BK89" s="36">
        <f>SUM($BK$87:$BK$88)</f>
        <v>8875</v>
      </c>
      <c r="BL89" s="22">
        <f>SUM($BL$87:$BL$88)</f>
        <v>1338</v>
      </c>
      <c r="BM89" s="22">
        <f>SUM($BM$87:$BM$88)</f>
        <v>6071</v>
      </c>
      <c r="BN89" s="22">
        <f>SUM($BN$87:$BN$88)</f>
        <v>1397</v>
      </c>
      <c r="BO89" s="22">
        <f>SUM($BO$87:$BO$88)</f>
        <v>2597</v>
      </c>
      <c r="BP89" s="36">
        <f>SUM($BP$87:$BP$88)</f>
        <v>8875</v>
      </c>
      <c r="BQ89" s="22">
        <f>SUM($BQ$87:$BQ$88)</f>
        <v>2843</v>
      </c>
      <c r="BR89" s="23">
        <f>SUM($BR$87:$BR$88)</f>
        <v>31996</v>
      </c>
      <c r="BS89" s="22">
        <f>SUM($BS$87:$BS$88)</f>
        <v>4417</v>
      </c>
      <c r="BT89" s="43"/>
      <c r="BU89" s="43"/>
      <c r="BV89" s="43"/>
      <c r="BW89" s="43"/>
      <c r="BX89" s="43"/>
      <c r="BY89" s="43"/>
      <c r="BZ89" s="23">
        <f>SUM($BZ$87:$BZ$88)</f>
        <v>4417</v>
      </c>
      <c r="CA89" s="43"/>
      <c r="CB89" s="23">
        <f>SUM($CB$87:$CB$88)</f>
        <v>0</v>
      </c>
      <c r="CC89" s="43"/>
      <c r="CD89" s="22">
        <f>SUM($CD$87:$CD$88)</f>
        <v>2129</v>
      </c>
      <c r="CE89" s="43"/>
      <c r="CF89" s="23">
        <f>SUM($CF$87:$CF$88)</f>
        <v>2129</v>
      </c>
      <c r="CG89" s="22">
        <f>SUM($CG$87:$CG$88)</f>
        <v>4057</v>
      </c>
      <c r="CH89" s="23">
        <f>SUM($CH$87:$CH$88)</f>
        <v>4057</v>
      </c>
      <c r="CI89" s="43"/>
      <c r="CJ89" s="43"/>
      <c r="CK89" s="22">
        <f>SUM($CK$87:$CK$88)</f>
        <v>1606</v>
      </c>
      <c r="CL89" s="43"/>
      <c r="CM89" s="23">
        <f>SUM($CM$87:$CM$88)</f>
        <v>1606</v>
      </c>
      <c r="CN89" s="22">
        <f>SUM($CN$87:$CN$88)</f>
        <v>46</v>
      </c>
      <c r="CO89" s="24">
        <f>SUM($CO$87:$CO$88)</f>
        <v>65</v>
      </c>
      <c r="CP89" s="22">
        <f>SUM($AY$89:$CO$89,-$BB$89,-$BJ$89,-$BR$89,-$BZ$89,-$CB$89,-$CF$89,-$CH$89,-$CM$89)</f>
        <v>70993</v>
      </c>
      <c r="CQ89" s="25" t="s">
        <v>225</v>
      </c>
    </row>
    <row r="90" spans="2:95" ht="14.4" x14ac:dyDescent="0.3">
      <c r="B90" s="26">
        <v>41</v>
      </c>
      <c r="C90" s="27" t="s">
        <v>226</v>
      </c>
      <c r="D90" s="28">
        <v>1</v>
      </c>
      <c r="E90" s="28">
        <v>4</v>
      </c>
      <c r="F90" s="28">
        <v>0</v>
      </c>
      <c r="G90" s="29">
        <f>SUM($D$90:$F$90)</f>
        <v>5</v>
      </c>
      <c r="H90" s="28">
        <v>2</v>
      </c>
      <c r="I90" s="28">
        <v>0</v>
      </c>
      <c r="J90" s="28">
        <v>2</v>
      </c>
      <c r="K90" s="28">
        <v>2</v>
      </c>
      <c r="L90" s="41"/>
      <c r="M90" s="41"/>
      <c r="N90" s="28">
        <v>1</v>
      </c>
      <c r="O90" s="29">
        <f>SUM($H$90:$N$90)</f>
        <v>7</v>
      </c>
      <c r="P90" s="38"/>
      <c r="Q90" s="28">
        <v>3</v>
      </c>
      <c r="R90" s="28">
        <v>6</v>
      </c>
      <c r="S90" s="28">
        <v>2</v>
      </c>
      <c r="T90" s="28">
        <v>3</v>
      </c>
      <c r="U90" s="38"/>
      <c r="V90" s="28">
        <v>1</v>
      </c>
      <c r="W90" s="29">
        <f>SUM($P$90:$V$90)</f>
        <v>15</v>
      </c>
      <c r="X90" s="28">
        <v>0</v>
      </c>
      <c r="Y90" s="41"/>
      <c r="Z90" s="41"/>
      <c r="AA90" s="41"/>
      <c r="AB90" s="41"/>
      <c r="AC90" s="41"/>
      <c r="AD90" s="41"/>
      <c r="AE90" s="29">
        <f>SUM($X$90:$AD$90)</f>
        <v>0</v>
      </c>
      <c r="AF90" s="41"/>
      <c r="AG90" s="29">
        <f>SUM($AF$90:$AF$90)</f>
        <v>0</v>
      </c>
      <c r="AH90" s="41"/>
      <c r="AI90" s="28">
        <v>0</v>
      </c>
      <c r="AJ90" s="41"/>
      <c r="AK90" s="29">
        <f>SUM($AH$90:$AJ$90)</f>
        <v>0</v>
      </c>
      <c r="AL90" s="28">
        <v>2</v>
      </c>
      <c r="AM90" s="29">
        <f>SUM($AL$90:$AL$90)</f>
        <v>2</v>
      </c>
      <c r="AN90" s="41"/>
      <c r="AO90" s="41"/>
      <c r="AP90" s="28">
        <v>0</v>
      </c>
      <c r="AQ90" s="41"/>
      <c r="AR90" s="29">
        <f>SUM($AN$90:$AQ$90)</f>
        <v>0</v>
      </c>
      <c r="AS90" s="28">
        <v>0</v>
      </c>
      <c r="AT90" s="28">
        <v>29</v>
      </c>
      <c r="AU90" s="30">
        <v>0.54654599999999998</v>
      </c>
      <c r="AV90" s="31">
        <v>15</v>
      </c>
      <c r="AX90" s="26">
        <v>41</v>
      </c>
      <c r="AY90" s="31">
        <v>0</v>
      </c>
      <c r="AZ90" s="31">
        <v>2</v>
      </c>
      <c r="BA90" s="31">
        <v>0</v>
      </c>
      <c r="BB90" s="32">
        <f>SUM($AY$90:$BA$90)</f>
        <v>2</v>
      </c>
      <c r="BC90" s="31">
        <v>1</v>
      </c>
      <c r="BD90" s="31">
        <v>0</v>
      </c>
      <c r="BE90" s="31">
        <v>1</v>
      </c>
      <c r="BF90" s="31">
        <v>1</v>
      </c>
      <c r="BG90" s="43"/>
      <c r="BH90" s="31">
        <v>-15</v>
      </c>
      <c r="BI90" s="31">
        <v>0</v>
      </c>
      <c r="BJ90" s="32">
        <f>SUM($BC$90:$BI$90)</f>
        <v>-12</v>
      </c>
      <c r="BK90" s="39"/>
      <c r="BL90" s="31">
        <v>1</v>
      </c>
      <c r="BM90" s="31">
        <v>3</v>
      </c>
      <c r="BN90" s="31">
        <v>1</v>
      </c>
      <c r="BO90" s="31">
        <v>1</v>
      </c>
      <c r="BP90" s="39"/>
      <c r="BQ90" s="31">
        <v>0</v>
      </c>
      <c r="BR90" s="32">
        <f>SUM($BK$90:$BQ$90)</f>
        <v>6</v>
      </c>
      <c r="BS90" s="31">
        <v>0</v>
      </c>
      <c r="BT90" s="43"/>
      <c r="BU90" s="43"/>
      <c r="BV90" s="43"/>
      <c r="BW90" s="43"/>
      <c r="BX90" s="43"/>
      <c r="BY90" s="43"/>
      <c r="BZ90" s="32">
        <f>SUM($BS$90:$BY$90)</f>
        <v>0</v>
      </c>
      <c r="CA90" s="43"/>
      <c r="CB90" s="32">
        <f>SUM($CA$90:$CA$90)</f>
        <v>0</v>
      </c>
      <c r="CC90" s="43"/>
      <c r="CD90" s="31">
        <v>0</v>
      </c>
      <c r="CE90" s="43"/>
      <c r="CF90" s="32">
        <f>SUM($CC$90:$CE$90)</f>
        <v>0</v>
      </c>
      <c r="CG90" s="31">
        <v>1</v>
      </c>
      <c r="CH90" s="32">
        <f>SUM($CG$90:$CG$90)</f>
        <v>1</v>
      </c>
      <c r="CI90" s="43"/>
      <c r="CJ90" s="43"/>
      <c r="CK90" s="31">
        <v>0</v>
      </c>
      <c r="CL90" s="43"/>
      <c r="CM90" s="32">
        <f>SUM($CI$90:$CL$90)</f>
        <v>0</v>
      </c>
      <c r="CN90" s="31">
        <v>0</v>
      </c>
      <c r="CO90" s="33">
        <v>3</v>
      </c>
      <c r="CP90" s="31"/>
      <c r="CQ90" s="34" t="s">
        <v>119</v>
      </c>
    </row>
    <row r="91" spans="2:95" ht="14.4" x14ac:dyDescent="0.3">
      <c r="B91" s="18"/>
      <c r="C91" s="19" t="s">
        <v>223</v>
      </c>
      <c r="D91" s="20"/>
      <c r="E91" s="20" t="s">
        <v>172</v>
      </c>
      <c r="F91" s="20">
        <v>77</v>
      </c>
      <c r="G91" s="21"/>
      <c r="H91" s="20"/>
      <c r="I91" s="20" t="s">
        <v>172</v>
      </c>
      <c r="J91" s="20"/>
      <c r="K91" s="20" t="s">
        <v>172</v>
      </c>
      <c r="L91" s="40"/>
      <c r="M91" s="40"/>
      <c r="N91" s="20" t="s">
        <v>172</v>
      </c>
      <c r="O91" s="21"/>
      <c r="P91" s="35"/>
      <c r="Q91" s="20">
        <v>45</v>
      </c>
      <c r="R91" s="20"/>
      <c r="S91" s="20" t="s">
        <v>172</v>
      </c>
      <c r="T91" s="20" t="s">
        <v>172</v>
      </c>
      <c r="U91" s="35"/>
      <c r="V91" s="20"/>
      <c r="W91" s="21"/>
      <c r="X91" s="20" t="s">
        <v>172</v>
      </c>
      <c r="Y91" s="40"/>
      <c r="Z91" s="40"/>
      <c r="AA91" s="40"/>
      <c r="AB91" s="40"/>
      <c r="AC91" s="40"/>
      <c r="AD91" s="40"/>
      <c r="AE91" s="21"/>
      <c r="AF91" s="40"/>
      <c r="AG91" s="21"/>
      <c r="AH91" s="40"/>
      <c r="AI91" s="20" t="s">
        <v>172</v>
      </c>
      <c r="AJ91" s="40"/>
      <c r="AK91" s="21"/>
      <c r="AL91" s="20"/>
      <c r="AM91" s="21"/>
      <c r="AN91" s="40"/>
      <c r="AO91" s="40"/>
      <c r="AP91" s="20">
        <v>51</v>
      </c>
      <c r="AQ91" s="40"/>
      <c r="AR91" s="21"/>
      <c r="AS91" s="18"/>
      <c r="AT91" s="18"/>
      <c r="AU91" s="18"/>
      <c r="AV91" s="18"/>
      <c r="AX91" s="18"/>
      <c r="AY91" s="22">
        <f>SUM($AY$89:$AY$90)</f>
        <v>3232</v>
      </c>
      <c r="AZ91" s="22">
        <f>SUM($AZ$89:$AZ$90)</f>
        <v>2541</v>
      </c>
      <c r="BA91" s="22">
        <f>SUM($BA$89:$BA$90)</f>
        <v>2990</v>
      </c>
      <c r="BB91" s="23">
        <f>SUM($BB$89:$BB$90)</f>
        <v>8763</v>
      </c>
      <c r="BC91" s="22">
        <f>SUM($BC$89:$BC$90)</f>
        <v>5198</v>
      </c>
      <c r="BD91" s="22">
        <f>SUM($BD$89:$BD$90)</f>
        <v>1948</v>
      </c>
      <c r="BE91" s="22">
        <f>SUM($BE$89:$BE$90)</f>
        <v>6274</v>
      </c>
      <c r="BF91" s="22">
        <f>SUM($BF$89:$BF$90)</f>
        <v>1889</v>
      </c>
      <c r="BG91" s="43"/>
      <c r="BH91" s="22">
        <f>SUM($BH$89:$BH$90)</f>
        <v>0</v>
      </c>
      <c r="BI91" s="22">
        <f>SUM($BI$89:$BI$90)</f>
        <v>2595</v>
      </c>
      <c r="BJ91" s="23">
        <f>SUM($BJ$89:$BJ$90)</f>
        <v>17904</v>
      </c>
      <c r="BK91" s="36">
        <f>SUM($BK$89:$BK$90)</f>
        <v>8875</v>
      </c>
      <c r="BL91" s="22">
        <f>SUM($BL$89:$BL$90)</f>
        <v>1339</v>
      </c>
      <c r="BM91" s="22">
        <f>SUM($BM$89:$BM$90)</f>
        <v>6074</v>
      </c>
      <c r="BN91" s="22">
        <f>SUM($BN$89:$BN$90)</f>
        <v>1398</v>
      </c>
      <c r="BO91" s="22">
        <f>SUM($BO$89:$BO$90)</f>
        <v>2598</v>
      </c>
      <c r="BP91" s="36">
        <f>SUM($BP$89:$BP$90)</f>
        <v>8875</v>
      </c>
      <c r="BQ91" s="22">
        <f>SUM($BQ$89:$BQ$90)</f>
        <v>2843</v>
      </c>
      <c r="BR91" s="23">
        <f>SUM($BR$89:$BR$90)</f>
        <v>32002</v>
      </c>
      <c r="BS91" s="22">
        <f>SUM($BS$89:$BS$90)</f>
        <v>4417</v>
      </c>
      <c r="BT91" s="43"/>
      <c r="BU91" s="43"/>
      <c r="BV91" s="43"/>
      <c r="BW91" s="43"/>
      <c r="BX91" s="43"/>
      <c r="BY91" s="43"/>
      <c r="BZ91" s="23">
        <f>SUM($BZ$89:$BZ$90)</f>
        <v>4417</v>
      </c>
      <c r="CA91" s="43"/>
      <c r="CB91" s="23">
        <f>SUM($CB$89:$CB$90)</f>
        <v>0</v>
      </c>
      <c r="CC91" s="43"/>
      <c r="CD91" s="22">
        <f>SUM($CD$89:$CD$90)</f>
        <v>2129</v>
      </c>
      <c r="CE91" s="43"/>
      <c r="CF91" s="23">
        <f>SUM($CF$89:$CF$90)</f>
        <v>2129</v>
      </c>
      <c r="CG91" s="22">
        <f>SUM($CG$89:$CG$90)</f>
        <v>4058</v>
      </c>
      <c r="CH91" s="23">
        <f>SUM($CH$89:$CH$90)</f>
        <v>4058</v>
      </c>
      <c r="CI91" s="43"/>
      <c r="CJ91" s="43"/>
      <c r="CK91" s="22">
        <f>SUM($CK$89:$CK$90)</f>
        <v>1606</v>
      </c>
      <c r="CL91" s="43"/>
      <c r="CM91" s="23">
        <f>SUM($CM$89:$CM$90)</f>
        <v>1606</v>
      </c>
      <c r="CN91" s="22">
        <f>SUM($CN$89:$CN$90)</f>
        <v>46</v>
      </c>
      <c r="CO91" s="24">
        <f>SUM($CO$89:$CO$90)</f>
        <v>68</v>
      </c>
      <c r="CP91" s="22">
        <f>SUM($AY$91:$CO$91,-$BB$91,-$BJ$91,-$BR$91,-$BZ$91,-$CB$91,-$CF$91,-$CH$91,-$CM$91)</f>
        <v>70993</v>
      </c>
      <c r="CQ91" s="25" t="s">
        <v>225</v>
      </c>
    </row>
    <row r="92" spans="2:95" ht="14.4" x14ac:dyDescent="0.3">
      <c r="B92" s="26">
        <v>42</v>
      </c>
      <c r="C92" s="27" t="s">
        <v>227</v>
      </c>
      <c r="D92" s="28">
        <v>0</v>
      </c>
      <c r="E92" s="28">
        <v>0</v>
      </c>
      <c r="F92" s="28">
        <v>1</v>
      </c>
      <c r="G92" s="29">
        <f>SUM($D$92:$F$92)</f>
        <v>1</v>
      </c>
      <c r="H92" s="28">
        <v>0</v>
      </c>
      <c r="I92" s="28">
        <v>0</v>
      </c>
      <c r="J92" s="28">
        <v>2</v>
      </c>
      <c r="K92" s="28">
        <v>0</v>
      </c>
      <c r="L92" s="41"/>
      <c r="M92" s="41"/>
      <c r="N92" s="28">
        <v>0</v>
      </c>
      <c r="O92" s="29">
        <f>SUM($H$92:$N$92)</f>
        <v>2</v>
      </c>
      <c r="P92" s="38"/>
      <c r="Q92" s="28">
        <v>1</v>
      </c>
      <c r="R92" s="28">
        <v>1</v>
      </c>
      <c r="S92" s="28">
        <v>0</v>
      </c>
      <c r="T92" s="28">
        <v>0</v>
      </c>
      <c r="U92" s="38"/>
      <c r="V92" s="28">
        <v>0</v>
      </c>
      <c r="W92" s="29">
        <f>SUM($P$92:$V$92)</f>
        <v>2</v>
      </c>
      <c r="X92" s="28">
        <v>0</v>
      </c>
      <c r="Y92" s="41"/>
      <c r="Z92" s="41"/>
      <c r="AA92" s="41"/>
      <c r="AB92" s="41"/>
      <c r="AC92" s="41"/>
      <c r="AD92" s="41"/>
      <c r="AE92" s="29">
        <f>SUM($X$92:$AD$92)</f>
        <v>0</v>
      </c>
      <c r="AF92" s="41"/>
      <c r="AG92" s="29">
        <f>SUM($AF$92:$AF$92)</f>
        <v>0</v>
      </c>
      <c r="AH92" s="41"/>
      <c r="AI92" s="28">
        <v>0</v>
      </c>
      <c r="AJ92" s="41"/>
      <c r="AK92" s="29">
        <f>SUM($AH$92:$AJ$92)</f>
        <v>0</v>
      </c>
      <c r="AL92" s="28">
        <v>0</v>
      </c>
      <c r="AM92" s="29">
        <f>SUM($AL$92:$AL$92)</f>
        <v>0</v>
      </c>
      <c r="AN92" s="41"/>
      <c r="AO92" s="41"/>
      <c r="AP92" s="28">
        <v>1</v>
      </c>
      <c r="AQ92" s="41"/>
      <c r="AR92" s="29">
        <f>SUM($AN$92:$AQ$92)</f>
        <v>1</v>
      </c>
      <c r="AS92" s="28">
        <v>0</v>
      </c>
      <c r="AT92" s="28">
        <v>6</v>
      </c>
      <c r="AU92" s="30">
        <v>5.0874000000000003E-2</v>
      </c>
      <c r="AV92" s="31">
        <v>0</v>
      </c>
      <c r="AX92" s="26">
        <v>42</v>
      </c>
      <c r="AY92" s="31">
        <v>0</v>
      </c>
      <c r="AZ92" s="31">
        <v>0</v>
      </c>
      <c r="BA92" s="31">
        <v>0</v>
      </c>
      <c r="BB92" s="32">
        <f>SUM($AY$92:$BA$92)</f>
        <v>0</v>
      </c>
      <c r="BC92" s="31">
        <v>0</v>
      </c>
      <c r="BD92" s="31">
        <v>0</v>
      </c>
      <c r="BE92" s="31">
        <v>0</v>
      </c>
      <c r="BF92" s="31">
        <v>0</v>
      </c>
      <c r="BG92" s="43"/>
      <c r="BH92" s="31">
        <v>0</v>
      </c>
      <c r="BI92" s="31">
        <v>0</v>
      </c>
      <c r="BJ92" s="32">
        <f>SUM($BC$92:$BI$92)</f>
        <v>0</v>
      </c>
      <c r="BK92" s="39"/>
      <c r="BL92" s="31">
        <v>0</v>
      </c>
      <c r="BM92" s="31">
        <v>0</v>
      </c>
      <c r="BN92" s="31">
        <v>0</v>
      </c>
      <c r="BO92" s="31">
        <v>0</v>
      </c>
      <c r="BP92" s="39"/>
      <c r="BQ92" s="31">
        <v>0</v>
      </c>
      <c r="BR92" s="32">
        <f>SUM($BK$92:$BQ$92)</f>
        <v>0</v>
      </c>
      <c r="BS92" s="31">
        <v>0</v>
      </c>
      <c r="BT92" s="43"/>
      <c r="BU92" s="43"/>
      <c r="BV92" s="43"/>
      <c r="BW92" s="43"/>
      <c r="BX92" s="43"/>
      <c r="BY92" s="43"/>
      <c r="BZ92" s="32">
        <f>SUM($BS$92:$BY$92)</f>
        <v>0</v>
      </c>
      <c r="CA92" s="43"/>
      <c r="CB92" s="32">
        <f>SUM($CA$92:$CA$92)</f>
        <v>0</v>
      </c>
      <c r="CC92" s="43"/>
      <c r="CD92" s="31">
        <v>0</v>
      </c>
      <c r="CE92" s="43"/>
      <c r="CF92" s="32">
        <f>SUM($CC$92:$CE$92)</f>
        <v>0</v>
      </c>
      <c r="CG92" s="31">
        <v>0</v>
      </c>
      <c r="CH92" s="32">
        <f>SUM($CG$92:$CG$92)</f>
        <v>0</v>
      </c>
      <c r="CI92" s="43"/>
      <c r="CJ92" s="43"/>
      <c r="CK92" s="31">
        <v>0</v>
      </c>
      <c r="CL92" s="43"/>
      <c r="CM92" s="32">
        <f>SUM($CI$92:$CL$92)</f>
        <v>0</v>
      </c>
      <c r="CN92" s="31">
        <v>0</v>
      </c>
      <c r="CO92" s="33">
        <v>0</v>
      </c>
      <c r="CP92" s="31"/>
      <c r="CQ92" s="34" t="s">
        <v>119</v>
      </c>
    </row>
    <row r="93" spans="2:95" ht="14.4" x14ac:dyDescent="0.3">
      <c r="B93" s="18"/>
      <c r="C93" s="19" t="s">
        <v>228</v>
      </c>
      <c r="D93" s="20"/>
      <c r="E93" s="20">
        <v>61</v>
      </c>
      <c r="F93" s="20">
        <v>73</v>
      </c>
      <c r="G93" s="21"/>
      <c r="H93" s="20"/>
      <c r="I93" s="20">
        <v>58</v>
      </c>
      <c r="J93" s="20"/>
      <c r="K93" s="20">
        <v>52</v>
      </c>
      <c r="L93" s="40"/>
      <c r="M93" s="40"/>
      <c r="N93" s="20">
        <v>64</v>
      </c>
      <c r="O93" s="21"/>
      <c r="P93" s="35"/>
      <c r="Q93" s="40"/>
      <c r="R93" s="20"/>
      <c r="S93" s="20">
        <v>46</v>
      </c>
      <c r="T93" s="20">
        <v>68</v>
      </c>
      <c r="U93" s="35"/>
      <c r="V93" s="20"/>
      <c r="W93" s="21"/>
      <c r="X93" s="20">
        <v>79</v>
      </c>
      <c r="Y93" s="40"/>
      <c r="Z93" s="40"/>
      <c r="AA93" s="40"/>
      <c r="AB93" s="40"/>
      <c r="AC93" s="40"/>
      <c r="AD93" s="40"/>
      <c r="AE93" s="21"/>
      <c r="AF93" s="40"/>
      <c r="AG93" s="21"/>
      <c r="AH93" s="40"/>
      <c r="AI93" s="20">
        <v>55</v>
      </c>
      <c r="AJ93" s="40"/>
      <c r="AK93" s="21"/>
      <c r="AL93" s="20"/>
      <c r="AM93" s="21"/>
      <c r="AN93" s="40"/>
      <c r="AO93" s="40"/>
      <c r="AP93" s="20">
        <v>49</v>
      </c>
      <c r="AQ93" s="40"/>
      <c r="AR93" s="21"/>
      <c r="AS93" s="18"/>
      <c r="AT93" s="18"/>
      <c r="AU93" s="18"/>
      <c r="AV93" s="18"/>
      <c r="AX93" s="18"/>
      <c r="AY93" s="22">
        <f>SUM($AY$91:$AY$92)</f>
        <v>3232</v>
      </c>
      <c r="AZ93" s="22">
        <f>SUM($AZ$91:$AZ$92)</f>
        <v>2541</v>
      </c>
      <c r="BA93" s="22">
        <f>SUM($BA$91:$BA$92)</f>
        <v>2990</v>
      </c>
      <c r="BB93" s="23">
        <f>SUM($BB$91:$BB$92)</f>
        <v>8763</v>
      </c>
      <c r="BC93" s="22">
        <f>SUM($BC$91:$BC$92)</f>
        <v>5198</v>
      </c>
      <c r="BD93" s="22">
        <f>SUM($BD$91:$BD$92)</f>
        <v>1948</v>
      </c>
      <c r="BE93" s="22">
        <f>SUM($BE$91:$BE$92)</f>
        <v>6274</v>
      </c>
      <c r="BF93" s="22">
        <f>SUM($BF$91:$BF$92)</f>
        <v>1889</v>
      </c>
      <c r="BG93" s="43"/>
      <c r="BH93" s="42">
        <f>SUM($BH$91:$BH$92)</f>
        <v>0</v>
      </c>
      <c r="BI93" s="22">
        <f>SUM($BI$91:$BI$92)</f>
        <v>2595</v>
      </c>
      <c r="BJ93" s="23">
        <f>SUM($BJ$91:$BJ$92)</f>
        <v>17904</v>
      </c>
      <c r="BK93" s="36">
        <f>SUM($BK$91:$BK$92)</f>
        <v>8875</v>
      </c>
      <c r="BL93" s="22">
        <f>SUM($BL$91:$BL$92)</f>
        <v>1339</v>
      </c>
      <c r="BM93" s="22">
        <f>SUM($BM$91:$BM$92)</f>
        <v>6074</v>
      </c>
      <c r="BN93" s="22">
        <f>SUM($BN$91:$BN$92)</f>
        <v>1398</v>
      </c>
      <c r="BO93" s="22">
        <f>SUM($BO$91:$BO$92)</f>
        <v>2598</v>
      </c>
      <c r="BP93" s="36">
        <f>SUM($BP$91:$BP$92)</f>
        <v>8875</v>
      </c>
      <c r="BQ93" s="22">
        <f>SUM($BQ$91:$BQ$92)</f>
        <v>2843</v>
      </c>
      <c r="BR93" s="23">
        <f>SUM($BR$91:$BR$92)</f>
        <v>32002</v>
      </c>
      <c r="BS93" s="22">
        <f>SUM($BS$91:$BS$92)</f>
        <v>4417</v>
      </c>
      <c r="BT93" s="43"/>
      <c r="BU93" s="43"/>
      <c r="BV93" s="43"/>
      <c r="BW93" s="43"/>
      <c r="BX93" s="43"/>
      <c r="BY93" s="43"/>
      <c r="BZ93" s="23">
        <f>SUM($BZ$91:$BZ$92)</f>
        <v>4417</v>
      </c>
      <c r="CA93" s="43"/>
      <c r="CB93" s="23">
        <f>SUM($CB$91:$CB$92)</f>
        <v>0</v>
      </c>
      <c r="CC93" s="43"/>
      <c r="CD93" s="22">
        <f>SUM($CD$91:$CD$92)</f>
        <v>2129</v>
      </c>
      <c r="CE93" s="43"/>
      <c r="CF93" s="23">
        <f>SUM($CF$91:$CF$92)</f>
        <v>2129</v>
      </c>
      <c r="CG93" s="22">
        <f>SUM($CG$91:$CG$92)</f>
        <v>4058</v>
      </c>
      <c r="CH93" s="23">
        <f>SUM($CH$91:$CH$92)</f>
        <v>4058</v>
      </c>
      <c r="CI93" s="43"/>
      <c r="CJ93" s="43"/>
      <c r="CK93" s="22">
        <f>SUM($CK$91:$CK$92)</f>
        <v>1606</v>
      </c>
      <c r="CL93" s="43"/>
      <c r="CM93" s="23">
        <f>SUM($CM$91:$CM$92)</f>
        <v>1606</v>
      </c>
      <c r="CN93" s="22">
        <f>SUM($CN$91:$CN$92)</f>
        <v>46</v>
      </c>
      <c r="CO93" s="24">
        <f>SUM($CO$91:$CO$92)</f>
        <v>68</v>
      </c>
      <c r="CP93" s="22">
        <f>SUM($AY$93:$CO$93,-$BB$93,-$BJ$93,-$BR$93,-$BZ$93,-$CB$93,-$CF$93,-$CH$93,-$CM$93)</f>
        <v>70993</v>
      </c>
      <c r="CQ93" s="25" t="s">
        <v>120</v>
      </c>
    </row>
    <row r="94" spans="2:95" ht="14.4" x14ac:dyDescent="0.3">
      <c r="B94" s="26">
        <v>43</v>
      </c>
      <c r="C94" s="27" t="s">
        <v>229</v>
      </c>
      <c r="D94" s="28">
        <v>31</v>
      </c>
      <c r="E94" s="28">
        <v>14</v>
      </c>
      <c r="F94" s="28">
        <v>9</v>
      </c>
      <c r="G94" s="29">
        <f>SUM($D$94:$F$94)</f>
        <v>54</v>
      </c>
      <c r="H94" s="28">
        <v>13</v>
      </c>
      <c r="I94" s="28">
        <v>7</v>
      </c>
      <c r="J94" s="28">
        <v>10</v>
      </c>
      <c r="K94" s="28">
        <v>8</v>
      </c>
      <c r="L94" s="41"/>
      <c r="M94" s="41"/>
      <c r="N94" s="28">
        <v>7</v>
      </c>
      <c r="O94" s="29">
        <f>SUM($H$94:$N$94)</f>
        <v>45</v>
      </c>
      <c r="P94" s="38"/>
      <c r="Q94" s="41" t="s">
        <v>79</v>
      </c>
      <c r="R94" s="28">
        <v>328</v>
      </c>
      <c r="S94" s="28">
        <v>62</v>
      </c>
      <c r="T94" s="28">
        <v>129</v>
      </c>
      <c r="U94" s="38"/>
      <c r="V94" s="28">
        <v>237</v>
      </c>
      <c r="W94" s="29">
        <f>SUM($P$94:$V$94)</f>
        <v>756</v>
      </c>
      <c r="X94" s="28">
        <v>12</v>
      </c>
      <c r="Y94" s="41"/>
      <c r="Z94" s="41"/>
      <c r="AA94" s="41"/>
      <c r="AB94" s="41"/>
      <c r="AC94" s="41"/>
      <c r="AD94" s="41"/>
      <c r="AE94" s="29">
        <f>SUM($X$94:$AD$94)</f>
        <v>12</v>
      </c>
      <c r="AF94" s="41"/>
      <c r="AG94" s="29">
        <f>SUM($AF$94:$AF$94)</f>
        <v>0</v>
      </c>
      <c r="AH94" s="41"/>
      <c r="AI94" s="28">
        <v>13</v>
      </c>
      <c r="AJ94" s="41"/>
      <c r="AK94" s="29">
        <f>SUM($AH$94:$AJ$94)</f>
        <v>13</v>
      </c>
      <c r="AL94" s="28">
        <v>15</v>
      </c>
      <c r="AM94" s="29">
        <f>SUM($AL$94:$AL$94)</f>
        <v>15</v>
      </c>
      <c r="AN94" s="41"/>
      <c r="AO94" s="41"/>
      <c r="AP94" s="28">
        <v>9</v>
      </c>
      <c r="AQ94" s="41"/>
      <c r="AR94" s="29">
        <f>SUM($AN$94:$AQ$94)</f>
        <v>9</v>
      </c>
      <c r="AS94" s="28">
        <v>1</v>
      </c>
      <c r="AT94" s="28">
        <v>905</v>
      </c>
      <c r="AU94" s="30">
        <v>1</v>
      </c>
      <c r="AV94" s="31">
        <v>905</v>
      </c>
      <c r="AX94" s="26">
        <v>43</v>
      </c>
      <c r="AY94" s="31">
        <v>31</v>
      </c>
      <c r="AZ94" s="31">
        <v>14</v>
      </c>
      <c r="BA94" s="31">
        <v>9</v>
      </c>
      <c r="BB94" s="32">
        <f>SUM($AY$94:$BA$94)</f>
        <v>54</v>
      </c>
      <c r="BC94" s="31">
        <v>13</v>
      </c>
      <c r="BD94" s="31">
        <v>7</v>
      </c>
      <c r="BE94" s="31">
        <v>10</v>
      </c>
      <c r="BF94" s="31">
        <v>8</v>
      </c>
      <c r="BG94" s="43"/>
      <c r="BH94" s="43"/>
      <c r="BI94" s="31">
        <v>7</v>
      </c>
      <c r="BJ94" s="32">
        <f>SUM($BC$94:$BI$94)</f>
        <v>45</v>
      </c>
      <c r="BK94" s="39"/>
      <c r="BL94" s="31">
        <v>-905</v>
      </c>
      <c r="BM94" s="31">
        <v>328</v>
      </c>
      <c r="BN94" s="31">
        <v>62</v>
      </c>
      <c r="BO94" s="31">
        <v>129</v>
      </c>
      <c r="BP94" s="39"/>
      <c r="BQ94" s="31">
        <v>237</v>
      </c>
      <c r="BR94" s="32">
        <f>SUM($BK$94:$BQ$94)</f>
        <v>-149</v>
      </c>
      <c r="BS94" s="31">
        <v>12</v>
      </c>
      <c r="BT94" s="43"/>
      <c r="BU94" s="43"/>
      <c r="BV94" s="43"/>
      <c r="BW94" s="43"/>
      <c r="BX94" s="43"/>
      <c r="BY94" s="43"/>
      <c r="BZ94" s="32">
        <f>SUM($BS$94:$BY$94)</f>
        <v>12</v>
      </c>
      <c r="CA94" s="43"/>
      <c r="CB94" s="32">
        <f>SUM($CA$94:$CA$94)</f>
        <v>0</v>
      </c>
      <c r="CC94" s="43"/>
      <c r="CD94" s="31">
        <v>13</v>
      </c>
      <c r="CE94" s="43"/>
      <c r="CF94" s="32">
        <f>SUM($CC$94:$CE$94)</f>
        <v>13</v>
      </c>
      <c r="CG94" s="31">
        <v>15</v>
      </c>
      <c r="CH94" s="32">
        <f>SUM($CG$94:$CG$94)</f>
        <v>15</v>
      </c>
      <c r="CI94" s="43"/>
      <c r="CJ94" s="43"/>
      <c r="CK94" s="31">
        <v>9</v>
      </c>
      <c r="CL94" s="43"/>
      <c r="CM94" s="32">
        <f>SUM($CI$94:$CL$94)</f>
        <v>9</v>
      </c>
      <c r="CN94" s="31">
        <v>1</v>
      </c>
      <c r="CO94" s="33">
        <v>0</v>
      </c>
      <c r="CP94" s="31"/>
      <c r="CQ94" s="34" t="s">
        <v>122</v>
      </c>
    </row>
    <row r="95" spans="2:95" ht="14.4" x14ac:dyDescent="0.3">
      <c r="B95" s="18"/>
      <c r="C95" s="19" t="s">
        <v>228</v>
      </c>
      <c r="D95" s="20"/>
      <c r="E95" s="20" t="s">
        <v>172</v>
      </c>
      <c r="F95" s="20">
        <v>75</v>
      </c>
      <c r="G95" s="21"/>
      <c r="H95" s="20"/>
      <c r="I95" s="20">
        <v>59</v>
      </c>
      <c r="J95" s="20"/>
      <c r="K95" s="20">
        <v>53</v>
      </c>
      <c r="L95" s="40"/>
      <c r="M95" s="40"/>
      <c r="N95" s="20">
        <v>65</v>
      </c>
      <c r="O95" s="21"/>
      <c r="P95" s="35"/>
      <c r="Q95" s="40"/>
      <c r="R95" s="20"/>
      <c r="S95" s="20">
        <v>47</v>
      </c>
      <c r="T95" s="20">
        <v>70</v>
      </c>
      <c r="U95" s="35"/>
      <c r="V95" s="20"/>
      <c r="W95" s="21"/>
      <c r="X95" s="20">
        <v>82</v>
      </c>
      <c r="Y95" s="40"/>
      <c r="Z95" s="40"/>
      <c r="AA95" s="40"/>
      <c r="AB95" s="40"/>
      <c r="AC95" s="40"/>
      <c r="AD95" s="40"/>
      <c r="AE95" s="21"/>
      <c r="AF95" s="40"/>
      <c r="AG95" s="21"/>
      <c r="AH95" s="40"/>
      <c r="AI95" s="20">
        <v>56</v>
      </c>
      <c r="AJ95" s="40"/>
      <c r="AK95" s="21"/>
      <c r="AL95" s="20"/>
      <c r="AM95" s="21"/>
      <c r="AN95" s="40"/>
      <c r="AO95" s="40"/>
      <c r="AP95" s="20">
        <v>50</v>
      </c>
      <c r="AQ95" s="40"/>
      <c r="AR95" s="21"/>
      <c r="AS95" s="18"/>
      <c r="AT95" s="18"/>
      <c r="AU95" s="18"/>
      <c r="AV95" s="18"/>
      <c r="AX95" s="18"/>
      <c r="AY95" s="22">
        <f>SUM($AY$93:$AY$94)</f>
        <v>3263</v>
      </c>
      <c r="AZ95" s="22">
        <f>SUM($AZ$93:$AZ$94)</f>
        <v>2555</v>
      </c>
      <c r="BA95" s="22">
        <f>SUM($BA$93:$BA$94)</f>
        <v>2999</v>
      </c>
      <c r="BB95" s="23">
        <f>SUM($BB$93:$BB$94)</f>
        <v>8817</v>
      </c>
      <c r="BC95" s="22">
        <f>SUM($BC$93:$BC$94)</f>
        <v>5211</v>
      </c>
      <c r="BD95" s="22">
        <f>SUM($BD$93:$BD$94)</f>
        <v>1955</v>
      </c>
      <c r="BE95" s="22">
        <f>SUM($BE$93:$BE$94)</f>
        <v>6284</v>
      </c>
      <c r="BF95" s="22">
        <f>SUM($BF$93:$BF$94)</f>
        <v>1897</v>
      </c>
      <c r="BG95" s="43"/>
      <c r="BH95" s="43"/>
      <c r="BI95" s="22">
        <f>SUM($BI$93:$BI$94)</f>
        <v>2602</v>
      </c>
      <c r="BJ95" s="23">
        <f>SUM($BJ$93:$BJ$94)</f>
        <v>17949</v>
      </c>
      <c r="BK95" s="36">
        <f>SUM($BK$93:$BK$94)</f>
        <v>8875</v>
      </c>
      <c r="BL95" s="22">
        <f>SUM($BL$93:$BL$94)</f>
        <v>434</v>
      </c>
      <c r="BM95" s="22">
        <f>SUM($BM$93:$BM$94)</f>
        <v>6402</v>
      </c>
      <c r="BN95" s="22">
        <f>SUM($BN$93:$BN$94)</f>
        <v>1460</v>
      </c>
      <c r="BO95" s="22">
        <f>SUM($BO$93:$BO$94)</f>
        <v>2727</v>
      </c>
      <c r="BP95" s="36">
        <f>SUM($BP$93:$BP$94)</f>
        <v>8875</v>
      </c>
      <c r="BQ95" s="22">
        <f>SUM($BQ$93:$BQ$94)</f>
        <v>3080</v>
      </c>
      <c r="BR95" s="23">
        <f>SUM($BR$93:$BR$94)</f>
        <v>31853</v>
      </c>
      <c r="BS95" s="22">
        <f>SUM($BS$93:$BS$94)</f>
        <v>4429</v>
      </c>
      <c r="BT95" s="43"/>
      <c r="BU95" s="43"/>
      <c r="BV95" s="43"/>
      <c r="BW95" s="43"/>
      <c r="BX95" s="43"/>
      <c r="BY95" s="43"/>
      <c r="BZ95" s="23">
        <f>SUM($BZ$93:$BZ$94)</f>
        <v>4429</v>
      </c>
      <c r="CA95" s="43"/>
      <c r="CB95" s="23">
        <f>SUM($CB$93:$CB$94)</f>
        <v>0</v>
      </c>
      <c r="CC95" s="43"/>
      <c r="CD95" s="22">
        <f>SUM($CD$93:$CD$94)</f>
        <v>2142</v>
      </c>
      <c r="CE95" s="43"/>
      <c r="CF95" s="23">
        <f>SUM($CF$93:$CF$94)</f>
        <v>2142</v>
      </c>
      <c r="CG95" s="22">
        <f>SUM($CG$93:$CG$94)</f>
        <v>4073</v>
      </c>
      <c r="CH95" s="23">
        <f>SUM($CH$93:$CH$94)</f>
        <v>4073</v>
      </c>
      <c r="CI95" s="43"/>
      <c r="CJ95" s="43"/>
      <c r="CK95" s="22">
        <f>SUM($CK$93:$CK$94)</f>
        <v>1615</v>
      </c>
      <c r="CL95" s="43"/>
      <c r="CM95" s="23">
        <f>SUM($CM$93:$CM$94)</f>
        <v>1615</v>
      </c>
      <c r="CN95" s="22">
        <f>SUM($CN$93:$CN$94)</f>
        <v>47</v>
      </c>
      <c r="CO95" s="24">
        <f>SUM($CO$93:$CO$94)</f>
        <v>68</v>
      </c>
      <c r="CP95" s="22">
        <f>SUM($AY$95:$CO$95,-$BB$95,-$BJ$95,-$BR$95,-$BZ$95,-$CB$95,-$CF$95,-$CH$95,-$CM$95)</f>
        <v>70993</v>
      </c>
      <c r="CQ95" s="25" t="s">
        <v>230</v>
      </c>
    </row>
    <row r="96" spans="2:95" ht="14.4" x14ac:dyDescent="0.3">
      <c r="B96" s="26">
        <v>44</v>
      </c>
      <c r="C96" s="27" t="s">
        <v>231</v>
      </c>
      <c r="D96" s="28">
        <v>6</v>
      </c>
      <c r="E96" s="28">
        <v>0</v>
      </c>
      <c r="F96" s="28">
        <v>6</v>
      </c>
      <c r="G96" s="29">
        <f>SUM($D$96:$F$96)</f>
        <v>12</v>
      </c>
      <c r="H96" s="28">
        <v>17</v>
      </c>
      <c r="I96" s="28">
        <v>6</v>
      </c>
      <c r="J96" s="28">
        <v>6</v>
      </c>
      <c r="K96" s="28">
        <v>1</v>
      </c>
      <c r="L96" s="41"/>
      <c r="M96" s="41"/>
      <c r="N96" s="28">
        <v>7</v>
      </c>
      <c r="O96" s="29">
        <f>SUM($H$96:$N$96)</f>
        <v>37</v>
      </c>
      <c r="P96" s="38"/>
      <c r="Q96" s="41"/>
      <c r="R96" s="28">
        <v>243</v>
      </c>
      <c r="S96" s="28">
        <v>82</v>
      </c>
      <c r="T96" s="28">
        <v>123</v>
      </c>
      <c r="U96" s="38"/>
      <c r="V96" s="28">
        <v>222</v>
      </c>
      <c r="W96" s="29">
        <f>SUM($P$96:$V$96)</f>
        <v>670</v>
      </c>
      <c r="X96" s="28">
        <v>5</v>
      </c>
      <c r="Y96" s="41"/>
      <c r="Z96" s="41"/>
      <c r="AA96" s="41"/>
      <c r="AB96" s="41"/>
      <c r="AC96" s="41"/>
      <c r="AD96" s="41"/>
      <c r="AE96" s="29">
        <f>SUM($X$96:$AD$96)</f>
        <v>5</v>
      </c>
      <c r="AF96" s="41"/>
      <c r="AG96" s="29">
        <f>SUM($AF$96:$AF$96)</f>
        <v>0</v>
      </c>
      <c r="AH96" s="41"/>
      <c r="AI96" s="28">
        <v>3</v>
      </c>
      <c r="AJ96" s="41"/>
      <c r="AK96" s="29">
        <f>SUM($AH$96:$AJ$96)</f>
        <v>3</v>
      </c>
      <c r="AL96" s="28">
        <v>4</v>
      </c>
      <c r="AM96" s="29">
        <f>SUM($AL$96:$AL$96)</f>
        <v>4</v>
      </c>
      <c r="AN96" s="41"/>
      <c r="AO96" s="41"/>
      <c r="AP96" s="28">
        <v>2</v>
      </c>
      <c r="AQ96" s="41"/>
      <c r="AR96" s="29">
        <f>SUM($AN$96:$AQ$96)</f>
        <v>2</v>
      </c>
      <c r="AS96" s="28">
        <v>1</v>
      </c>
      <c r="AT96" s="28">
        <v>734</v>
      </c>
      <c r="AU96" s="30">
        <v>0.54654599999999998</v>
      </c>
      <c r="AV96" s="31">
        <v>398</v>
      </c>
      <c r="AX96" s="26">
        <v>44</v>
      </c>
      <c r="AY96" s="31">
        <v>3</v>
      </c>
      <c r="AZ96" s="31">
        <v>0</v>
      </c>
      <c r="BA96" s="31">
        <v>3</v>
      </c>
      <c r="BB96" s="32">
        <f>SUM($AY$96:$BA$96)</f>
        <v>6</v>
      </c>
      <c r="BC96" s="31">
        <v>9</v>
      </c>
      <c r="BD96" s="31">
        <v>3</v>
      </c>
      <c r="BE96" s="31">
        <v>3</v>
      </c>
      <c r="BF96" s="31">
        <v>0</v>
      </c>
      <c r="BG96" s="43"/>
      <c r="BH96" s="43"/>
      <c r="BI96" s="31">
        <v>3</v>
      </c>
      <c r="BJ96" s="32">
        <f>SUM($BC$96:$BI$96)</f>
        <v>18</v>
      </c>
      <c r="BK96" s="39"/>
      <c r="BL96" s="31">
        <v>-398</v>
      </c>
      <c r="BM96" s="31">
        <v>132</v>
      </c>
      <c r="BN96" s="31">
        <v>44</v>
      </c>
      <c r="BO96" s="31">
        <v>67</v>
      </c>
      <c r="BP96" s="39"/>
      <c r="BQ96" s="31">
        <v>121</v>
      </c>
      <c r="BR96" s="32">
        <f>SUM($BK$96:$BQ$96)</f>
        <v>-34</v>
      </c>
      <c r="BS96" s="31">
        <v>2</v>
      </c>
      <c r="BT96" s="43"/>
      <c r="BU96" s="43"/>
      <c r="BV96" s="43"/>
      <c r="BW96" s="43"/>
      <c r="BX96" s="43"/>
      <c r="BY96" s="43"/>
      <c r="BZ96" s="32">
        <f>SUM($BS$96:$BY$96)</f>
        <v>2</v>
      </c>
      <c r="CA96" s="43"/>
      <c r="CB96" s="32">
        <f>SUM($CA$96:$CA$96)</f>
        <v>0</v>
      </c>
      <c r="CC96" s="43"/>
      <c r="CD96" s="31">
        <v>1</v>
      </c>
      <c r="CE96" s="43"/>
      <c r="CF96" s="32">
        <f>SUM($CC$96:$CE$96)</f>
        <v>1</v>
      </c>
      <c r="CG96" s="31">
        <v>2</v>
      </c>
      <c r="CH96" s="32">
        <f>SUM($CG$96:$CG$96)</f>
        <v>2</v>
      </c>
      <c r="CI96" s="43"/>
      <c r="CJ96" s="43"/>
      <c r="CK96" s="31">
        <v>1</v>
      </c>
      <c r="CL96" s="43"/>
      <c r="CM96" s="32">
        <f>SUM($CI$96:$CL$96)</f>
        <v>1</v>
      </c>
      <c r="CN96" s="31">
        <v>0</v>
      </c>
      <c r="CO96" s="33">
        <v>4</v>
      </c>
      <c r="CP96" s="31"/>
      <c r="CQ96" s="34" t="s">
        <v>122</v>
      </c>
    </row>
    <row r="97" spans="2:95" ht="14.4" x14ac:dyDescent="0.3">
      <c r="B97" s="18"/>
      <c r="C97" s="19" t="s">
        <v>228</v>
      </c>
      <c r="D97" s="20"/>
      <c r="E97" s="20">
        <v>63</v>
      </c>
      <c r="F97" s="20">
        <v>77</v>
      </c>
      <c r="G97" s="21"/>
      <c r="H97" s="20"/>
      <c r="I97" s="20">
        <v>60</v>
      </c>
      <c r="J97" s="20"/>
      <c r="K97" s="20" t="s">
        <v>172</v>
      </c>
      <c r="L97" s="40"/>
      <c r="M97" s="40"/>
      <c r="N97" s="20" t="s">
        <v>172</v>
      </c>
      <c r="O97" s="21"/>
      <c r="P97" s="35"/>
      <c r="Q97" s="40"/>
      <c r="R97" s="20"/>
      <c r="S97" s="20">
        <v>48</v>
      </c>
      <c r="T97" s="20">
        <v>71</v>
      </c>
      <c r="U97" s="35"/>
      <c r="V97" s="20"/>
      <c r="W97" s="21"/>
      <c r="X97" s="20">
        <v>84</v>
      </c>
      <c r="Y97" s="40"/>
      <c r="Z97" s="40"/>
      <c r="AA97" s="40"/>
      <c r="AB97" s="40"/>
      <c r="AC97" s="40"/>
      <c r="AD97" s="40"/>
      <c r="AE97" s="21"/>
      <c r="AF97" s="40"/>
      <c r="AG97" s="21"/>
      <c r="AH97" s="40"/>
      <c r="AI97" s="20">
        <v>57</v>
      </c>
      <c r="AJ97" s="40"/>
      <c r="AK97" s="21"/>
      <c r="AL97" s="20"/>
      <c r="AM97" s="21"/>
      <c r="AN97" s="40"/>
      <c r="AO97" s="40"/>
      <c r="AP97" s="20">
        <v>51</v>
      </c>
      <c r="AQ97" s="40"/>
      <c r="AR97" s="21"/>
      <c r="AS97" s="18"/>
      <c r="AT97" s="18"/>
      <c r="AU97" s="18"/>
      <c r="AV97" s="18"/>
      <c r="AX97" s="18"/>
      <c r="AY97" s="22">
        <f>SUM($AY$95:$AY$96)</f>
        <v>3266</v>
      </c>
      <c r="AZ97" s="22">
        <f>SUM($AZ$95:$AZ$96)</f>
        <v>2555</v>
      </c>
      <c r="BA97" s="22">
        <f>SUM($BA$95:$BA$96)</f>
        <v>3002</v>
      </c>
      <c r="BB97" s="23">
        <f>SUM($BB$95:$BB$96)</f>
        <v>8823</v>
      </c>
      <c r="BC97" s="22">
        <f>SUM($BC$95:$BC$96)</f>
        <v>5220</v>
      </c>
      <c r="BD97" s="22">
        <f>SUM($BD$95:$BD$96)</f>
        <v>1958</v>
      </c>
      <c r="BE97" s="22">
        <f>SUM($BE$95:$BE$96)</f>
        <v>6287</v>
      </c>
      <c r="BF97" s="22">
        <f>SUM($BF$95:$BF$96)</f>
        <v>1897</v>
      </c>
      <c r="BG97" s="43"/>
      <c r="BH97" s="43"/>
      <c r="BI97" s="22">
        <f>SUM($BI$95:$BI$96)</f>
        <v>2605</v>
      </c>
      <c r="BJ97" s="23">
        <f>SUM($BJ$95:$BJ$96)</f>
        <v>17967</v>
      </c>
      <c r="BK97" s="36">
        <f>SUM($BK$95:$BK$96)</f>
        <v>8875</v>
      </c>
      <c r="BL97" s="22">
        <f>SUM($BL$95:$BL$96)</f>
        <v>36</v>
      </c>
      <c r="BM97" s="22">
        <f>SUM($BM$95:$BM$96)</f>
        <v>6534</v>
      </c>
      <c r="BN97" s="22">
        <f>SUM($BN$95:$BN$96)</f>
        <v>1504</v>
      </c>
      <c r="BO97" s="22">
        <f>SUM($BO$95:$BO$96)</f>
        <v>2794</v>
      </c>
      <c r="BP97" s="36">
        <f>SUM($BP$95:$BP$96)</f>
        <v>8875</v>
      </c>
      <c r="BQ97" s="22">
        <f>SUM($BQ$95:$BQ$96)</f>
        <v>3201</v>
      </c>
      <c r="BR97" s="23">
        <f>SUM($BR$95:$BR$96)</f>
        <v>31819</v>
      </c>
      <c r="BS97" s="22">
        <f>SUM($BS$95:$BS$96)</f>
        <v>4431</v>
      </c>
      <c r="BT97" s="43"/>
      <c r="BU97" s="43"/>
      <c r="BV97" s="43"/>
      <c r="BW97" s="43"/>
      <c r="BX97" s="43"/>
      <c r="BY97" s="43"/>
      <c r="BZ97" s="23">
        <f>SUM($BZ$95:$BZ$96)</f>
        <v>4431</v>
      </c>
      <c r="CA97" s="43"/>
      <c r="CB97" s="23">
        <f>SUM($CB$95:$CB$96)</f>
        <v>0</v>
      </c>
      <c r="CC97" s="43"/>
      <c r="CD97" s="22">
        <f>SUM($CD$95:$CD$96)</f>
        <v>2143</v>
      </c>
      <c r="CE97" s="43"/>
      <c r="CF97" s="23">
        <f>SUM($CF$95:$CF$96)</f>
        <v>2143</v>
      </c>
      <c r="CG97" s="22">
        <f>SUM($CG$95:$CG$96)</f>
        <v>4075</v>
      </c>
      <c r="CH97" s="23">
        <f>SUM($CH$95:$CH$96)</f>
        <v>4075</v>
      </c>
      <c r="CI97" s="43"/>
      <c r="CJ97" s="43"/>
      <c r="CK97" s="22">
        <f>SUM($CK$95:$CK$96)</f>
        <v>1616</v>
      </c>
      <c r="CL97" s="43"/>
      <c r="CM97" s="23">
        <f>SUM($CM$95:$CM$96)</f>
        <v>1616</v>
      </c>
      <c r="CN97" s="22">
        <f>SUM($CN$95:$CN$96)</f>
        <v>47</v>
      </c>
      <c r="CO97" s="24">
        <f>SUM($CO$95:$CO$96)</f>
        <v>72</v>
      </c>
      <c r="CP97" s="22">
        <f>SUM($AY$97:$CO$97,-$BB$97,-$BJ$97,-$BR$97,-$BZ$97,-$CB$97,-$CF$97,-$CH$97,-$CM$97)</f>
        <v>70993</v>
      </c>
      <c r="CQ97" s="25" t="s">
        <v>230</v>
      </c>
    </row>
    <row r="98" spans="2:95" ht="14.4" x14ac:dyDescent="0.3">
      <c r="B98" s="26">
        <v>45</v>
      </c>
      <c r="C98" s="27" t="s">
        <v>232</v>
      </c>
      <c r="D98" s="28">
        <v>3</v>
      </c>
      <c r="E98" s="28">
        <v>1</v>
      </c>
      <c r="F98" s="28">
        <v>2</v>
      </c>
      <c r="G98" s="29">
        <f>SUM($D$98:$F$98)</f>
        <v>6</v>
      </c>
      <c r="H98" s="28">
        <v>13</v>
      </c>
      <c r="I98" s="28">
        <v>4</v>
      </c>
      <c r="J98" s="28">
        <v>3</v>
      </c>
      <c r="K98" s="28">
        <v>0</v>
      </c>
      <c r="L98" s="41"/>
      <c r="M98" s="41"/>
      <c r="N98" s="28">
        <v>0</v>
      </c>
      <c r="O98" s="29">
        <f>SUM($H$98:$N$98)</f>
        <v>20</v>
      </c>
      <c r="P98" s="38"/>
      <c r="Q98" s="41"/>
      <c r="R98" s="28">
        <v>322</v>
      </c>
      <c r="S98" s="28">
        <v>99</v>
      </c>
      <c r="T98" s="28">
        <v>136</v>
      </c>
      <c r="U98" s="38"/>
      <c r="V98" s="28">
        <v>127</v>
      </c>
      <c r="W98" s="29">
        <f>SUM($P$98:$V$98)</f>
        <v>684</v>
      </c>
      <c r="X98" s="28">
        <v>4</v>
      </c>
      <c r="Y98" s="41"/>
      <c r="Z98" s="41"/>
      <c r="AA98" s="41"/>
      <c r="AB98" s="41"/>
      <c r="AC98" s="41"/>
      <c r="AD98" s="41"/>
      <c r="AE98" s="29">
        <f>SUM($X$98:$AD$98)</f>
        <v>4</v>
      </c>
      <c r="AF98" s="41"/>
      <c r="AG98" s="29">
        <f>SUM($AF$98:$AF$98)</f>
        <v>0</v>
      </c>
      <c r="AH98" s="41"/>
      <c r="AI98" s="28">
        <v>5</v>
      </c>
      <c r="AJ98" s="41"/>
      <c r="AK98" s="29">
        <f>SUM($AH$98:$AJ$98)</f>
        <v>5</v>
      </c>
      <c r="AL98" s="28">
        <v>2</v>
      </c>
      <c r="AM98" s="29">
        <f>SUM($AL$98:$AL$98)</f>
        <v>2</v>
      </c>
      <c r="AN98" s="41"/>
      <c r="AO98" s="41"/>
      <c r="AP98" s="28">
        <v>3</v>
      </c>
      <c r="AQ98" s="41"/>
      <c r="AR98" s="29">
        <f>SUM($AN$98:$AQ$98)</f>
        <v>3</v>
      </c>
      <c r="AS98" s="28">
        <v>1</v>
      </c>
      <c r="AT98" s="28">
        <v>725</v>
      </c>
      <c r="AU98" s="30">
        <v>5.0874000000000003E-2</v>
      </c>
      <c r="AV98" s="31">
        <v>36</v>
      </c>
      <c r="AX98" s="26">
        <v>45</v>
      </c>
      <c r="AY98" s="31">
        <v>0</v>
      </c>
      <c r="AZ98" s="31">
        <v>0</v>
      </c>
      <c r="BA98" s="31">
        <v>0</v>
      </c>
      <c r="BB98" s="32">
        <f>SUM($AY$98:$BA$98)</f>
        <v>0</v>
      </c>
      <c r="BC98" s="31">
        <v>0</v>
      </c>
      <c r="BD98" s="31">
        <v>0</v>
      </c>
      <c r="BE98" s="31">
        <v>0</v>
      </c>
      <c r="BF98" s="31">
        <v>0</v>
      </c>
      <c r="BG98" s="43"/>
      <c r="BH98" s="43"/>
      <c r="BI98" s="31">
        <v>0</v>
      </c>
      <c r="BJ98" s="32">
        <f>SUM($BC$98:$BI$98)</f>
        <v>0</v>
      </c>
      <c r="BK98" s="39"/>
      <c r="BL98" s="31">
        <v>-36</v>
      </c>
      <c r="BM98" s="31">
        <v>16</v>
      </c>
      <c r="BN98" s="31">
        <v>5</v>
      </c>
      <c r="BO98" s="31">
        <v>6</v>
      </c>
      <c r="BP98" s="39"/>
      <c r="BQ98" s="31">
        <v>6</v>
      </c>
      <c r="BR98" s="32">
        <f>SUM($BK$98:$BQ$98)</f>
        <v>-3</v>
      </c>
      <c r="BS98" s="31">
        <v>0</v>
      </c>
      <c r="BT98" s="43"/>
      <c r="BU98" s="43"/>
      <c r="BV98" s="43"/>
      <c r="BW98" s="43"/>
      <c r="BX98" s="43"/>
      <c r="BY98" s="43"/>
      <c r="BZ98" s="32">
        <f>SUM($BS$98:$BY$98)</f>
        <v>0</v>
      </c>
      <c r="CA98" s="43"/>
      <c r="CB98" s="32">
        <f>SUM($CA$98:$CA$98)</f>
        <v>0</v>
      </c>
      <c r="CC98" s="43"/>
      <c r="CD98" s="31">
        <v>0</v>
      </c>
      <c r="CE98" s="43"/>
      <c r="CF98" s="32">
        <f>SUM($CC$98:$CE$98)</f>
        <v>0</v>
      </c>
      <c r="CG98" s="31">
        <v>0</v>
      </c>
      <c r="CH98" s="32">
        <f>SUM($CG$98:$CG$98)</f>
        <v>0</v>
      </c>
      <c r="CI98" s="43"/>
      <c r="CJ98" s="43"/>
      <c r="CK98" s="31">
        <v>0</v>
      </c>
      <c r="CL98" s="43"/>
      <c r="CM98" s="32">
        <f>SUM($CI$98:$CL$98)</f>
        <v>0</v>
      </c>
      <c r="CN98" s="31">
        <v>0</v>
      </c>
      <c r="CO98" s="33">
        <v>3</v>
      </c>
      <c r="CP98" s="31"/>
      <c r="CQ98" s="34" t="s">
        <v>122</v>
      </c>
    </row>
    <row r="99" spans="2:95" ht="14.4" x14ac:dyDescent="0.3">
      <c r="B99" s="18"/>
      <c r="C99" s="19" t="s">
        <v>233</v>
      </c>
      <c r="D99" s="20"/>
      <c r="E99" s="20">
        <v>61</v>
      </c>
      <c r="F99" s="20">
        <v>73</v>
      </c>
      <c r="G99" s="21"/>
      <c r="H99" s="20"/>
      <c r="I99" s="20">
        <v>58</v>
      </c>
      <c r="J99" s="20"/>
      <c r="K99" s="20">
        <v>52</v>
      </c>
      <c r="L99" s="40"/>
      <c r="M99" s="40"/>
      <c r="N99" s="20">
        <v>64</v>
      </c>
      <c r="O99" s="21"/>
      <c r="P99" s="35"/>
      <c r="Q99" s="40"/>
      <c r="R99" s="20"/>
      <c r="S99" s="40"/>
      <c r="T99" s="20">
        <v>68</v>
      </c>
      <c r="U99" s="35"/>
      <c r="V99" s="20"/>
      <c r="W99" s="21"/>
      <c r="X99" s="20">
        <v>79</v>
      </c>
      <c r="Y99" s="40"/>
      <c r="Z99" s="40"/>
      <c r="AA99" s="40"/>
      <c r="AB99" s="40"/>
      <c r="AC99" s="40"/>
      <c r="AD99" s="40"/>
      <c r="AE99" s="21"/>
      <c r="AF99" s="40"/>
      <c r="AG99" s="21"/>
      <c r="AH99" s="40"/>
      <c r="AI99" s="20">
        <v>55</v>
      </c>
      <c r="AJ99" s="40"/>
      <c r="AK99" s="21"/>
      <c r="AL99" s="20"/>
      <c r="AM99" s="21"/>
      <c r="AN99" s="40"/>
      <c r="AO99" s="40"/>
      <c r="AP99" s="20">
        <v>49</v>
      </c>
      <c r="AQ99" s="40"/>
      <c r="AR99" s="21"/>
      <c r="AS99" s="18"/>
      <c r="AT99" s="18"/>
      <c r="AU99" s="18"/>
      <c r="AV99" s="18"/>
      <c r="AX99" s="18"/>
      <c r="AY99" s="22">
        <f>SUM($AY$97:$AY$98)</f>
        <v>3266</v>
      </c>
      <c r="AZ99" s="22">
        <f>SUM($AZ$97:$AZ$98)</f>
        <v>2555</v>
      </c>
      <c r="BA99" s="22">
        <f>SUM($BA$97:$BA$98)</f>
        <v>3002</v>
      </c>
      <c r="BB99" s="23">
        <f>SUM($BB$97:$BB$98)</f>
        <v>8823</v>
      </c>
      <c r="BC99" s="22">
        <f>SUM($BC$97:$BC$98)</f>
        <v>5220</v>
      </c>
      <c r="BD99" s="22">
        <f>SUM($BD$97:$BD$98)</f>
        <v>1958</v>
      </c>
      <c r="BE99" s="22">
        <f>SUM($BE$97:$BE$98)</f>
        <v>6287</v>
      </c>
      <c r="BF99" s="22">
        <f>SUM($BF$97:$BF$98)</f>
        <v>1897</v>
      </c>
      <c r="BG99" s="43"/>
      <c r="BH99" s="43"/>
      <c r="BI99" s="22">
        <f>SUM($BI$97:$BI$98)</f>
        <v>2605</v>
      </c>
      <c r="BJ99" s="23">
        <f>SUM($BJ$97:$BJ$98)</f>
        <v>17967</v>
      </c>
      <c r="BK99" s="36">
        <f>SUM($BK$97:$BK$98)</f>
        <v>8875</v>
      </c>
      <c r="BL99" s="42">
        <f>SUM($BL$97:$BL$98)</f>
        <v>0</v>
      </c>
      <c r="BM99" s="22">
        <f>SUM($BM$97:$BM$98)</f>
        <v>6550</v>
      </c>
      <c r="BN99" s="22">
        <f>SUM($BN$97:$BN$98)</f>
        <v>1509</v>
      </c>
      <c r="BO99" s="22">
        <f>SUM($BO$97:$BO$98)</f>
        <v>2800</v>
      </c>
      <c r="BP99" s="36">
        <f>SUM($BP$97:$BP$98)</f>
        <v>8875</v>
      </c>
      <c r="BQ99" s="22">
        <f>SUM($BQ$97:$BQ$98)</f>
        <v>3207</v>
      </c>
      <c r="BR99" s="23">
        <f>SUM($BR$97:$BR$98)</f>
        <v>31816</v>
      </c>
      <c r="BS99" s="22">
        <f>SUM($BS$97:$BS$98)</f>
        <v>4431</v>
      </c>
      <c r="BT99" s="43"/>
      <c r="BU99" s="43"/>
      <c r="BV99" s="43"/>
      <c r="BW99" s="43"/>
      <c r="BX99" s="43"/>
      <c r="BY99" s="43"/>
      <c r="BZ99" s="23">
        <f>SUM($BZ$97:$BZ$98)</f>
        <v>4431</v>
      </c>
      <c r="CA99" s="43"/>
      <c r="CB99" s="23">
        <f>SUM($CB$97:$CB$98)</f>
        <v>0</v>
      </c>
      <c r="CC99" s="43"/>
      <c r="CD99" s="22">
        <f>SUM($CD$97:$CD$98)</f>
        <v>2143</v>
      </c>
      <c r="CE99" s="43"/>
      <c r="CF99" s="23">
        <f>SUM($CF$97:$CF$98)</f>
        <v>2143</v>
      </c>
      <c r="CG99" s="22">
        <f>SUM($CG$97:$CG$98)</f>
        <v>4075</v>
      </c>
      <c r="CH99" s="23">
        <f>SUM($CH$97:$CH$98)</f>
        <v>4075</v>
      </c>
      <c r="CI99" s="43"/>
      <c r="CJ99" s="43"/>
      <c r="CK99" s="22">
        <f>SUM($CK$97:$CK$98)</f>
        <v>1616</v>
      </c>
      <c r="CL99" s="43"/>
      <c r="CM99" s="23">
        <f>SUM($CM$97:$CM$98)</f>
        <v>1616</v>
      </c>
      <c r="CN99" s="22">
        <f>SUM($CN$97:$CN$98)</f>
        <v>47</v>
      </c>
      <c r="CO99" s="24">
        <f>SUM($CO$97:$CO$98)</f>
        <v>75</v>
      </c>
      <c r="CP99" s="22">
        <f>SUM($AY$99:$CO$99,-$BB$99,-$BJ$99,-$BR$99,-$BZ$99,-$CB$99,-$CF$99,-$CH$99,-$CM$99)</f>
        <v>70993</v>
      </c>
      <c r="CQ99" s="25" t="s">
        <v>123</v>
      </c>
    </row>
    <row r="100" spans="2:95" ht="14.4" x14ac:dyDescent="0.3">
      <c r="B100" s="26">
        <v>46</v>
      </c>
      <c r="C100" s="27" t="s">
        <v>234</v>
      </c>
      <c r="D100" s="28">
        <v>19</v>
      </c>
      <c r="E100" s="28">
        <v>12</v>
      </c>
      <c r="F100" s="28">
        <v>8</v>
      </c>
      <c r="G100" s="29">
        <f>SUM($D$100:$F$100)</f>
        <v>39</v>
      </c>
      <c r="H100" s="28">
        <v>14</v>
      </c>
      <c r="I100" s="28">
        <v>12</v>
      </c>
      <c r="J100" s="28">
        <v>35</v>
      </c>
      <c r="K100" s="28">
        <v>10</v>
      </c>
      <c r="L100" s="41"/>
      <c r="M100" s="41"/>
      <c r="N100" s="28">
        <v>8</v>
      </c>
      <c r="O100" s="29">
        <f>SUM($H$100:$N$100)</f>
        <v>79</v>
      </c>
      <c r="P100" s="38"/>
      <c r="Q100" s="41"/>
      <c r="R100" s="28">
        <v>304</v>
      </c>
      <c r="S100" s="41" t="s">
        <v>79</v>
      </c>
      <c r="T100" s="28">
        <v>285</v>
      </c>
      <c r="U100" s="38"/>
      <c r="V100" s="28">
        <v>148</v>
      </c>
      <c r="W100" s="29">
        <f>SUM($P$100:$V$100)</f>
        <v>737</v>
      </c>
      <c r="X100" s="28">
        <v>9</v>
      </c>
      <c r="Y100" s="41"/>
      <c r="Z100" s="41"/>
      <c r="AA100" s="41"/>
      <c r="AB100" s="41"/>
      <c r="AC100" s="41"/>
      <c r="AD100" s="41"/>
      <c r="AE100" s="29">
        <f>SUM($X$100:$AD$100)</f>
        <v>9</v>
      </c>
      <c r="AF100" s="41"/>
      <c r="AG100" s="29">
        <f>SUM($AF$100:$AF$100)</f>
        <v>0</v>
      </c>
      <c r="AH100" s="41"/>
      <c r="AI100" s="28">
        <v>21</v>
      </c>
      <c r="AJ100" s="41"/>
      <c r="AK100" s="29">
        <f>SUM($AH$100:$AJ$100)</f>
        <v>21</v>
      </c>
      <c r="AL100" s="28">
        <v>13</v>
      </c>
      <c r="AM100" s="29">
        <f>SUM($AL$100:$AL$100)</f>
        <v>13</v>
      </c>
      <c r="AN100" s="41"/>
      <c r="AO100" s="41"/>
      <c r="AP100" s="28">
        <v>5</v>
      </c>
      <c r="AQ100" s="41"/>
      <c r="AR100" s="29">
        <f>SUM($AN$100:$AQ$100)</f>
        <v>5</v>
      </c>
      <c r="AS100" s="28">
        <v>4</v>
      </c>
      <c r="AT100" s="28">
        <v>907</v>
      </c>
      <c r="AU100" s="30">
        <v>1</v>
      </c>
      <c r="AV100" s="31">
        <v>907</v>
      </c>
      <c r="AX100" s="26">
        <v>46</v>
      </c>
      <c r="AY100" s="31">
        <v>19</v>
      </c>
      <c r="AZ100" s="31">
        <v>12</v>
      </c>
      <c r="BA100" s="31">
        <v>8</v>
      </c>
      <c r="BB100" s="32">
        <f>SUM($AY$100:$BA$100)</f>
        <v>39</v>
      </c>
      <c r="BC100" s="31">
        <v>14</v>
      </c>
      <c r="BD100" s="31">
        <v>12</v>
      </c>
      <c r="BE100" s="31">
        <v>35</v>
      </c>
      <c r="BF100" s="31">
        <v>10</v>
      </c>
      <c r="BG100" s="43"/>
      <c r="BH100" s="43"/>
      <c r="BI100" s="31">
        <v>8</v>
      </c>
      <c r="BJ100" s="32">
        <f>SUM($BC$100:$BI$100)</f>
        <v>79</v>
      </c>
      <c r="BK100" s="39"/>
      <c r="BL100" s="43"/>
      <c r="BM100" s="31">
        <v>304</v>
      </c>
      <c r="BN100" s="31">
        <v>-907</v>
      </c>
      <c r="BO100" s="31">
        <v>285</v>
      </c>
      <c r="BP100" s="39"/>
      <c r="BQ100" s="31">
        <v>148</v>
      </c>
      <c r="BR100" s="32">
        <f>SUM($BK$100:$BQ$100)</f>
        <v>-170</v>
      </c>
      <c r="BS100" s="31">
        <v>9</v>
      </c>
      <c r="BT100" s="43"/>
      <c r="BU100" s="43"/>
      <c r="BV100" s="43"/>
      <c r="BW100" s="43"/>
      <c r="BX100" s="43"/>
      <c r="BY100" s="43"/>
      <c r="BZ100" s="32">
        <f>SUM($BS$100:$BY$100)</f>
        <v>9</v>
      </c>
      <c r="CA100" s="43"/>
      <c r="CB100" s="32">
        <f>SUM($CA$100:$CA$100)</f>
        <v>0</v>
      </c>
      <c r="CC100" s="43"/>
      <c r="CD100" s="31">
        <v>21</v>
      </c>
      <c r="CE100" s="43"/>
      <c r="CF100" s="32">
        <f>SUM($CC$100:$CE$100)</f>
        <v>21</v>
      </c>
      <c r="CG100" s="31">
        <v>13</v>
      </c>
      <c r="CH100" s="32">
        <f>SUM($CG$100:$CG$100)</f>
        <v>13</v>
      </c>
      <c r="CI100" s="43"/>
      <c r="CJ100" s="43"/>
      <c r="CK100" s="31">
        <v>5</v>
      </c>
      <c r="CL100" s="43"/>
      <c r="CM100" s="32">
        <f>SUM($CI$100:$CL$100)</f>
        <v>5</v>
      </c>
      <c r="CN100" s="31">
        <v>4</v>
      </c>
      <c r="CO100" s="33">
        <v>0</v>
      </c>
      <c r="CP100" s="31"/>
      <c r="CQ100" s="34" t="s">
        <v>125</v>
      </c>
    </row>
    <row r="101" spans="2:95" ht="14.4" x14ac:dyDescent="0.3">
      <c r="B101" s="18"/>
      <c r="C101" s="19" t="s">
        <v>233</v>
      </c>
      <c r="D101" s="20"/>
      <c r="E101" s="20">
        <v>62</v>
      </c>
      <c r="F101" s="20">
        <v>75</v>
      </c>
      <c r="G101" s="21"/>
      <c r="H101" s="20"/>
      <c r="I101" s="20">
        <v>59</v>
      </c>
      <c r="J101" s="20"/>
      <c r="K101" s="20" t="s">
        <v>172</v>
      </c>
      <c r="L101" s="40"/>
      <c r="M101" s="40"/>
      <c r="N101" s="20">
        <v>65</v>
      </c>
      <c r="O101" s="21"/>
      <c r="P101" s="35"/>
      <c r="Q101" s="40"/>
      <c r="R101" s="20"/>
      <c r="S101" s="40"/>
      <c r="T101" s="20">
        <v>70</v>
      </c>
      <c r="U101" s="35"/>
      <c r="V101" s="20"/>
      <c r="W101" s="21"/>
      <c r="X101" s="20">
        <v>82</v>
      </c>
      <c r="Y101" s="40"/>
      <c r="Z101" s="40"/>
      <c r="AA101" s="40"/>
      <c r="AB101" s="40"/>
      <c r="AC101" s="40"/>
      <c r="AD101" s="40"/>
      <c r="AE101" s="21"/>
      <c r="AF101" s="40"/>
      <c r="AG101" s="21"/>
      <c r="AH101" s="40"/>
      <c r="AI101" s="20">
        <v>56</v>
      </c>
      <c r="AJ101" s="40"/>
      <c r="AK101" s="21"/>
      <c r="AL101" s="20"/>
      <c r="AM101" s="21"/>
      <c r="AN101" s="40"/>
      <c r="AO101" s="40"/>
      <c r="AP101" s="20">
        <v>50</v>
      </c>
      <c r="AQ101" s="40"/>
      <c r="AR101" s="21"/>
      <c r="AS101" s="18"/>
      <c r="AT101" s="18"/>
      <c r="AU101" s="18"/>
      <c r="AV101" s="18"/>
      <c r="AX101" s="18"/>
      <c r="AY101" s="22">
        <f>SUM($AY$99:$AY$100)</f>
        <v>3285</v>
      </c>
      <c r="AZ101" s="22">
        <f>SUM($AZ$99:$AZ$100)</f>
        <v>2567</v>
      </c>
      <c r="BA101" s="22">
        <f>SUM($BA$99:$BA$100)</f>
        <v>3010</v>
      </c>
      <c r="BB101" s="23">
        <f>SUM($BB$99:$BB$100)</f>
        <v>8862</v>
      </c>
      <c r="BC101" s="22">
        <f>SUM($BC$99:$BC$100)</f>
        <v>5234</v>
      </c>
      <c r="BD101" s="22">
        <f>SUM($BD$99:$BD$100)</f>
        <v>1970</v>
      </c>
      <c r="BE101" s="22">
        <f>SUM($BE$99:$BE$100)</f>
        <v>6322</v>
      </c>
      <c r="BF101" s="22">
        <f>SUM($BF$99:$BF$100)</f>
        <v>1907</v>
      </c>
      <c r="BG101" s="43"/>
      <c r="BH101" s="43"/>
      <c r="BI101" s="22">
        <f>SUM($BI$99:$BI$100)</f>
        <v>2613</v>
      </c>
      <c r="BJ101" s="23">
        <f>SUM($BJ$99:$BJ$100)</f>
        <v>18046</v>
      </c>
      <c r="BK101" s="36">
        <f>SUM($BK$99:$BK$100)</f>
        <v>8875</v>
      </c>
      <c r="BL101" s="43"/>
      <c r="BM101" s="22">
        <f>SUM($BM$99:$BM$100)</f>
        <v>6854</v>
      </c>
      <c r="BN101" s="22">
        <f>SUM($BN$99:$BN$100)</f>
        <v>602</v>
      </c>
      <c r="BO101" s="22">
        <f>SUM($BO$99:$BO$100)</f>
        <v>3085</v>
      </c>
      <c r="BP101" s="36">
        <f>SUM($BP$99:$BP$100)</f>
        <v>8875</v>
      </c>
      <c r="BQ101" s="22">
        <f>SUM($BQ$99:$BQ$100)</f>
        <v>3355</v>
      </c>
      <c r="BR101" s="23">
        <f>SUM($BR$99:$BR$100)</f>
        <v>31646</v>
      </c>
      <c r="BS101" s="22">
        <f>SUM($BS$99:$BS$100)</f>
        <v>4440</v>
      </c>
      <c r="BT101" s="43"/>
      <c r="BU101" s="43"/>
      <c r="BV101" s="43"/>
      <c r="BW101" s="43"/>
      <c r="BX101" s="43"/>
      <c r="BY101" s="43"/>
      <c r="BZ101" s="23">
        <f>SUM($BZ$99:$BZ$100)</f>
        <v>4440</v>
      </c>
      <c r="CA101" s="43"/>
      <c r="CB101" s="23">
        <f>SUM($CB$99:$CB$100)</f>
        <v>0</v>
      </c>
      <c r="CC101" s="43"/>
      <c r="CD101" s="22">
        <f>SUM($CD$99:$CD$100)</f>
        <v>2164</v>
      </c>
      <c r="CE101" s="43"/>
      <c r="CF101" s="23">
        <f>SUM($CF$99:$CF$100)</f>
        <v>2164</v>
      </c>
      <c r="CG101" s="22">
        <f>SUM($CG$99:$CG$100)</f>
        <v>4088</v>
      </c>
      <c r="CH101" s="23">
        <f>SUM($CH$99:$CH$100)</f>
        <v>4088</v>
      </c>
      <c r="CI101" s="43"/>
      <c r="CJ101" s="43"/>
      <c r="CK101" s="22">
        <f>SUM($CK$99:$CK$100)</f>
        <v>1621</v>
      </c>
      <c r="CL101" s="43"/>
      <c r="CM101" s="23">
        <f>SUM($CM$99:$CM$100)</f>
        <v>1621</v>
      </c>
      <c r="CN101" s="22">
        <f>SUM($CN$99:$CN$100)</f>
        <v>51</v>
      </c>
      <c r="CO101" s="24">
        <f>SUM($CO$99:$CO$100)</f>
        <v>75</v>
      </c>
      <c r="CP101" s="22">
        <f>SUM($AY$101:$CO$101,-$BB$101,-$BJ$101,-$BR$101,-$BZ$101,-$CB$101,-$CF$101,-$CH$101,-$CM$101)</f>
        <v>70993</v>
      </c>
      <c r="CQ101" s="25" t="s">
        <v>235</v>
      </c>
    </row>
    <row r="102" spans="2:95" ht="14.4" x14ac:dyDescent="0.3">
      <c r="B102" s="26">
        <v>47</v>
      </c>
      <c r="C102" s="27" t="s">
        <v>236</v>
      </c>
      <c r="D102" s="28">
        <v>9</v>
      </c>
      <c r="E102" s="28">
        <v>5</v>
      </c>
      <c r="F102" s="28">
        <v>6</v>
      </c>
      <c r="G102" s="29">
        <f>SUM($D$102:$F$102)</f>
        <v>20</v>
      </c>
      <c r="H102" s="28">
        <v>16</v>
      </c>
      <c r="I102" s="28">
        <v>2</v>
      </c>
      <c r="J102" s="28">
        <v>4</v>
      </c>
      <c r="K102" s="28">
        <v>0</v>
      </c>
      <c r="L102" s="41"/>
      <c r="M102" s="41"/>
      <c r="N102" s="28">
        <v>6</v>
      </c>
      <c r="O102" s="29">
        <f>SUM($H$102:$N$102)</f>
        <v>28</v>
      </c>
      <c r="P102" s="38"/>
      <c r="Q102" s="41"/>
      <c r="R102" s="28">
        <v>288</v>
      </c>
      <c r="S102" s="41"/>
      <c r="T102" s="28">
        <v>550</v>
      </c>
      <c r="U102" s="38"/>
      <c r="V102" s="28">
        <v>162</v>
      </c>
      <c r="W102" s="29">
        <f>SUM($P$102:$V$102)</f>
        <v>1000</v>
      </c>
      <c r="X102" s="28">
        <v>1</v>
      </c>
      <c r="Y102" s="41"/>
      <c r="Z102" s="41"/>
      <c r="AA102" s="41"/>
      <c r="AB102" s="41"/>
      <c r="AC102" s="41"/>
      <c r="AD102" s="41"/>
      <c r="AE102" s="29">
        <f>SUM($X$102:$AD$102)</f>
        <v>1</v>
      </c>
      <c r="AF102" s="41"/>
      <c r="AG102" s="29">
        <f>SUM($AF$102:$AF$102)</f>
        <v>0</v>
      </c>
      <c r="AH102" s="41"/>
      <c r="AI102" s="28">
        <v>4</v>
      </c>
      <c r="AJ102" s="41"/>
      <c r="AK102" s="29">
        <f>SUM($AH$102:$AJ$102)</f>
        <v>4</v>
      </c>
      <c r="AL102" s="28">
        <v>5</v>
      </c>
      <c r="AM102" s="29">
        <f>SUM($AL$102:$AL$102)</f>
        <v>5</v>
      </c>
      <c r="AN102" s="41"/>
      <c r="AO102" s="41"/>
      <c r="AP102" s="28">
        <v>1</v>
      </c>
      <c r="AQ102" s="41"/>
      <c r="AR102" s="29">
        <f>SUM($AN$102:$AQ$102)</f>
        <v>1</v>
      </c>
      <c r="AS102" s="28">
        <v>2</v>
      </c>
      <c r="AT102" s="28">
        <v>1061</v>
      </c>
      <c r="AU102" s="30">
        <v>0.54654599999999998</v>
      </c>
      <c r="AV102" s="31">
        <v>575</v>
      </c>
      <c r="AX102" s="26">
        <v>47</v>
      </c>
      <c r="AY102" s="31">
        <v>4</v>
      </c>
      <c r="AZ102" s="31">
        <v>2</v>
      </c>
      <c r="BA102" s="31">
        <v>3</v>
      </c>
      <c r="BB102" s="32">
        <f>SUM($AY$102:$BA$102)</f>
        <v>9</v>
      </c>
      <c r="BC102" s="31">
        <v>8</v>
      </c>
      <c r="BD102" s="31">
        <v>1</v>
      </c>
      <c r="BE102" s="31">
        <v>2</v>
      </c>
      <c r="BF102" s="31">
        <v>0</v>
      </c>
      <c r="BG102" s="43"/>
      <c r="BH102" s="43"/>
      <c r="BI102" s="31">
        <v>3</v>
      </c>
      <c r="BJ102" s="32">
        <f>SUM($BC$102:$BI$102)</f>
        <v>14</v>
      </c>
      <c r="BK102" s="39"/>
      <c r="BL102" s="43"/>
      <c r="BM102" s="31">
        <v>157</v>
      </c>
      <c r="BN102" s="31">
        <v>-575</v>
      </c>
      <c r="BO102" s="31">
        <v>300</v>
      </c>
      <c r="BP102" s="39"/>
      <c r="BQ102" s="31">
        <v>88</v>
      </c>
      <c r="BR102" s="32">
        <f>SUM($BK$102:$BQ$102)</f>
        <v>-30</v>
      </c>
      <c r="BS102" s="31">
        <v>0</v>
      </c>
      <c r="BT102" s="43"/>
      <c r="BU102" s="43"/>
      <c r="BV102" s="43"/>
      <c r="BW102" s="43"/>
      <c r="BX102" s="43"/>
      <c r="BY102" s="43"/>
      <c r="BZ102" s="32">
        <f>SUM($BS$102:$BY$102)</f>
        <v>0</v>
      </c>
      <c r="CA102" s="43"/>
      <c r="CB102" s="32">
        <f>SUM($CA$102:$CA$102)</f>
        <v>0</v>
      </c>
      <c r="CC102" s="43"/>
      <c r="CD102" s="31">
        <v>2</v>
      </c>
      <c r="CE102" s="43"/>
      <c r="CF102" s="32">
        <f>SUM($CC$102:$CE$102)</f>
        <v>2</v>
      </c>
      <c r="CG102" s="31">
        <v>2</v>
      </c>
      <c r="CH102" s="32">
        <f>SUM($CG$102:$CG$102)</f>
        <v>2</v>
      </c>
      <c r="CI102" s="43"/>
      <c r="CJ102" s="43"/>
      <c r="CK102" s="31">
        <v>0</v>
      </c>
      <c r="CL102" s="43"/>
      <c r="CM102" s="32">
        <f>SUM($CI$102:$CL$102)</f>
        <v>0</v>
      </c>
      <c r="CN102" s="31">
        <v>1</v>
      </c>
      <c r="CO102" s="33">
        <v>2</v>
      </c>
      <c r="CP102" s="31"/>
      <c r="CQ102" s="34" t="s">
        <v>125</v>
      </c>
    </row>
    <row r="103" spans="2:95" ht="14.4" x14ac:dyDescent="0.3">
      <c r="B103" s="18"/>
      <c r="C103" s="19" t="s">
        <v>233</v>
      </c>
      <c r="D103" s="20"/>
      <c r="E103" s="20">
        <v>63</v>
      </c>
      <c r="F103" s="20">
        <v>77</v>
      </c>
      <c r="G103" s="21"/>
      <c r="H103" s="20"/>
      <c r="I103" s="20">
        <v>60</v>
      </c>
      <c r="J103" s="20"/>
      <c r="K103" s="20">
        <v>54</v>
      </c>
      <c r="L103" s="40"/>
      <c r="M103" s="40"/>
      <c r="N103" s="20">
        <v>66</v>
      </c>
      <c r="O103" s="21"/>
      <c r="P103" s="35"/>
      <c r="Q103" s="40"/>
      <c r="R103" s="20"/>
      <c r="S103" s="40"/>
      <c r="T103" s="20">
        <v>71</v>
      </c>
      <c r="U103" s="35"/>
      <c r="V103" s="20"/>
      <c r="W103" s="21"/>
      <c r="X103" s="20">
        <v>84</v>
      </c>
      <c r="Y103" s="40"/>
      <c r="Z103" s="40"/>
      <c r="AA103" s="40"/>
      <c r="AB103" s="40"/>
      <c r="AC103" s="40"/>
      <c r="AD103" s="40"/>
      <c r="AE103" s="21"/>
      <c r="AF103" s="40"/>
      <c r="AG103" s="21"/>
      <c r="AH103" s="40"/>
      <c r="AI103" s="20">
        <v>57</v>
      </c>
      <c r="AJ103" s="40"/>
      <c r="AK103" s="21"/>
      <c r="AL103" s="20"/>
      <c r="AM103" s="21"/>
      <c r="AN103" s="40"/>
      <c r="AO103" s="40"/>
      <c r="AP103" s="20" t="s">
        <v>172</v>
      </c>
      <c r="AQ103" s="40"/>
      <c r="AR103" s="21"/>
      <c r="AS103" s="18"/>
      <c r="AT103" s="18"/>
      <c r="AU103" s="18"/>
      <c r="AV103" s="18"/>
      <c r="AX103" s="18"/>
      <c r="AY103" s="22">
        <f>SUM($AY$101:$AY$102)</f>
        <v>3289</v>
      </c>
      <c r="AZ103" s="22">
        <f>SUM($AZ$101:$AZ$102)</f>
        <v>2569</v>
      </c>
      <c r="BA103" s="22">
        <f>SUM($BA$101:$BA$102)</f>
        <v>3013</v>
      </c>
      <c r="BB103" s="23">
        <f>SUM($BB$101:$BB$102)</f>
        <v>8871</v>
      </c>
      <c r="BC103" s="22">
        <f>SUM($BC$101:$BC$102)</f>
        <v>5242</v>
      </c>
      <c r="BD103" s="22">
        <f>SUM($BD$101:$BD$102)</f>
        <v>1971</v>
      </c>
      <c r="BE103" s="22">
        <f>SUM($BE$101:$BE$102)</f>
        <v>6324</v>
      </c>
      <c r="BF103" s="22">
        <f>SUM($BF$101:$BF$102)</f>
        <v>1907</v>
      </c>
      <c r="BG103" s="43"/>
      <c r="BH103" s="43"/>
      <c r="BI103" s="22">
        <f>SUM($BI$101:$BI$102)</f>
        <v>2616</v>
      </c>
      <c r="BJ103" s="23">
        <f>SUM($BJ$101:$BJ$102)</f>
        <v>18060</v>
      </c>
      <c r="BK103" s="36">
        <f>SUM($BK$101:$BK$102)</f>
        <v>8875</v>
      </c>
      <c r="BL103" s="43"/>
      <c r="BM103" s="22">
        <f>SUM($BM$101:$BM$102)</f>
        <v>7011</v>
      </c>
      <c r="BN103" s="22">
        <f>SUM($BN$101:$BN$102)</f>
        <v>27</v>
      </c>
      <c r="BO103" s="22">
        <f>SUM($BO$101:$BO$102)</f>
        <v>3385</v>
      </c>
      <c r="BP103" s="36">
        <f>SUM($BP$101:$BP$102)</f>
        <v>8875</v>
      </c>
      <c r="BQ103" s="22">
        <f>SUM($BQ$101:$BQ$102)</f>
        <v>3443</v>
      </c>
      <c r="BR103" s="23">
        <f>SUM($BR$101:$BR$102)</f>
        <v>31616</v>
      </c>
      <c r="BS103" s="22">
        <f>SUM($BS$101:$BS$102)</f>
        <v>4440</v>
      </c>
      <c r="BT103" s="43"/>
      <c r="BU103" s="43"/>
      <c r="BV103" s="43"/>
      <c r="BW103" s="43"/>
      <c r="BX103" s="43"/>
      <c r="BY103" s="43"/>
      <c r="BZ103" s="23">
        <f>SUM($BZ$101:$BZ$102)</f>
        <v>4440</v>
      </c>
      <c r="CA103" s="43"/>
      <c r="CB103" s="23">
        <f>SUM($CB$101:$CB$102)</f>
        <v>0</v>
      </c>
      <c r="CC103" s="43"/>
      <c r="CD103" s="22">
        <f>SUM($CD$101:$CD$102)</f>
        <v>2166</v>
      </c>
      <c r="CE103" s="43"/>
      <c r="CF103" s="23">
        <f>SUM($CF$101:$CF$102)</f>
        <v>2166</v>
      </c>
      <c r="CG103" s="22">
        <f>SUM($CG$101:$CG$102)</f>
        <v>4090</v>
      </c>
      <c r="CH103" s="23">
        <f>SUM($CH$101:$CH$102)</f>
        <v>4090</v>
      </c>
      <c r="CI103" s="43"/>
      <c r="CJ103" s="43"/>
      <c r="CK103" s="22">
        <f>SUM($CK$101:$CK$102)</f>
        <v>1621</v>
      </c>
      <c r="CL103" s="43"/>
      <c r="CM103" s="23">
        <f>SUM($CM$101:$CM$102)</f>
        <v>1621</v>
      </c>
      <c r="CN103" s="22">
        <f>SUM($CN$101:$CN$102)</f>
        <v>52</v>
      </c>
      <c r="CO103" s="24">
        <f>SUM($CO$101:$CO$102)</f>
        <v>77</v>
      </c>
      <c r="CP103" s="22">
        <f>SUM($AY$103:$CO$103,-$BB$103,-$BJ$103,-$BR$103,-$BZ$103,-$CB$103,-$CF$103,-$CH$103,-$CM$103)</f>
        <v>70993</v>
      </c>
      <c r="CQ103" s="25" t="s">
        <v>235</v>
      </c>
    </row>
    <row r="104" spans="2:95" ht="14.4" x14ac:dyDescent="0.3">
      <c r="B104" s="26">
        <v>48</v>
      </c>
      <c r="C104" s="27" t="s">
        <v>237</v>
      </c>
      <c r="D104" s="28">
        <v>2</v>
      </c>
      <c r="E104" s="28">
        <v>2</v>
      </c>
      <c r="F104" s="28">
        <v>2</v>
      </c>
      <c r="G104" s="29">
        <f>SUM($D$104:$F$104)</f>
        <v>6</v>
      </c>
      <c r="H104" s="28">
        <v>4</v>
      </c>
      <c r="I104" s="28">
        <v>2</v>
      </c>
      <c r="J104" s="28">
        <v>2</v>
      </c>
      <c r="K104" s="28">
        <v>1</v>
      </c>
      <c r="L104" s="41"/>
      <c r="M104" s="41"/>
      <c r="N104" s="28">
        <v>1</v>
      </c>
      <c r="O104" s="29">
        <f>SUM($H$104:$N$104)</f>
        <v>10</v>
      </c>
      <c r="P104" s="38"/>
      <c r="Q104" s="41"/>
      <c r="R104" s="28">
        <v>179</v>
      </c>
      <c r="S104" s="41"/>
      <c r="T104" s="28">
        <v>216</v>
      </c>
      <c r="U104" s="38"/>
      <c r="V104" s="28">
        <v>126</v>
      </c>
      <c r="W104" s="29">
        <f>SUM($P$104:$V$104)</f>
        <v>521</v>
      </c>
      <c r="X104" s="28">
        <v>1</v>
      </c>
      <c r="Y104" s="41"/>
      <c r="Z104" s="41"/>
      <c r="AA104" s="41"/>
      <c r="AB104" s="41"/>
      <c r="AC104" s="41"/>
      <c r="AD104" s="41"/>
      <c r="AE104" s="29">
        <f>SUM($X$104:$AD$104)</f>
        <v>1</v>
      </c>
      <c r="AF104" s="41"/>
      <c r="AG104" s="29">
        <f>SUM($AF$104:$AF$104)</f>
        <v>0</v>
      </c>
      <c r="AH104" s="41"/>
      <c r="AI104" s="28">
        <v>2</v>
      </c>
      <c r="AJ104" s="41"/>
      <c r="AK104" s="29">
        <f>SUM($AH$104:$AJ$104)</f>
        <v>2</v>
      </c>
      <c r="AL104" s="28">
        <v>3</v>
      </c>
      <c r="AM104" s="29">
        <f>SUM($AL$104:$AL$104)</f>
        <v>3</v>
      </c>
      <c r="AN104" s="41"/>
      <c r="AO104" s="41"/>
      <c r="AP104" s="28">
        <v>0</v>
      </c>
      <c r="AQ104" s="41"/>
      <c r="AR104" s="29">
        <f>SUM($AN$104:$AQ$104)</f>
        <v>0</v>
      </c>
      <c r="AS104" s="28">
        <v>1</v>
      </c>
      <c r="AT104" s="28">
        <v>544</v>
      </c>
      <c r="AU104" s="30">
        <v>5.0874000000000003E-2</v>
      </c>
      <c r="AV104" s="31">
        <v>27</v>
      </c>
      <c r="AX104" s="26">
        <v>48</v>
      </c>
      <c r="AY104" s="31">
        <v>0</v>
      </c>
      <c r="AZ104" s="31">
        <v>0</v>
      </c>
      <c r="BA104" s="31">
        <v>0</v>
      </c>
      <c r="BB104" s="32">
        <f>SUM($AY$104:$BA$104)</f>
        <v>0</v>
      </c>
      <c r="BC104" s="31">
        <v>0</v>
      </c>
      <c r="BD104" s="31">
        <v>0</v>
      </c>
      <c r="BE104" s="31">
        <v>0</v>
      </c>
      <c r="BF104" s="31">
        <v>0</v>
      </c>
      <c r="BG104" s="43"/>
      <c r="BH104" s="43"/>
      <c r="BI104" s="31">
        <v>0</v>
      </c>
      <c r="BJ104" s="32">
        <f>SUM($BC$104:$BI$104)</f>
        <v>0</v>
      </c>
      <c r="BK104" s="39"/>
      <c r="BL104" s="43"/>
      <c r="BM104" s="31">
        <v>9</v>
      </c>
      <c r="BN104" s="31">
        <v>-27</v>
      </c>
      <c r="BO104" s="31">
        <v>10</v>
      </c>
      <c r="BP104" s="39"/>
      <c r="BQ104" s="31">
        <v>6</v>
      </c>
      <c r="BR104" s="32">
        <f>SUM($BK$104:$BQ$104)</f>
        <v>-2</v>
      </c>
      <c r="BS104" s="31">
        <v>0</v>
      </c>
      <c r="BT104" s="43"/>
      <c r="BU104" s="43"/>
      <c r="BV104" s="43"/>
      <c r="BW104" s="43"/>
      <c r="BX104" s="43"/>
      <c r="BY104" s="43"/>
      <c r="BZ104" s="32">
        <f>SUM($BS$104:$BY$104)</f>
        <v>0</v>
      </c>
      <c r="CA104" s="43"/>
      <c r="CB104" s="32">
        <f>SUM($CA$104:$CA$104)</f>
        <v>0</v>
      </c>
      <c r="CC104" s="43"/>
      <c r="CD104" s="31">
        <v>0</v>
      </c>
      <c r="CE104" s="43"/>
      <c r="CF104" s="32">
        <f>SUM($CC$104:$CE$104)</f>
        <v>0</v>
      </c>
      <c r="CG104" s="31">
        <v>0</v>
      </c>
      <c r="CH104" s="32">
        <f>SUM($CG$104:$CG$104)</f>
        <v>0</v>
      </c>
      <c r="CI104" s="43"/>
      <c r="CJ104" s="43"/>
      <c r="CK104" s="31">
        <v>0</v>
      </c>
      <c r="CL104" s="43"/>
      <c r="CM104" s="32">
        <f>SUM($CI$104:$CL$104)</f>
        <v>0</v>
      </c>
      <c r="CN104" s="31">
        <v>0</v>
      </c>
      <c r="CO104" s="33">
        <v>2</v>
      </c>
      <c r="CP104" s="31"/>
      <c r="CQ104" s="34" t="s">
        <v>125</v>
      </c>
    </row>
    <row r="105" spans="2:95" ht="14.4" x14ac:dyDescent="0.3">
      <c r="B105" s="18"/>
      <c r="C105" s="19" t="s">
        <v>238</v>
      </c>
      <c r="D105" s="20"/>
      <c r="E105" s="20">
        <v>61</v>
      </c>
      <c r="F105" s="20">
        <v>73</v>
      </c>
      <c r="G105" s="21"/>
      <c r="H105" s="20"/>
      <c r="I105" s="20">
        <v>58</v>
      </c>
      <c r="J105" s="20"/>
      <c r="K105" s="20">
        <v>52</v>
      </c>
      <c r="L105" s="40"/>
      <c r="M105" s="40"/>
      <c r="N105" s="20">
        <v>64</v>
      </c>
      <c r="O105" s="21"/>
      <c r="P105" s="35"/>
      <c r="Q105" s="40"/>
      <c r="R105" s="20"/>
      <c r="S105" s="40"/>
      <c r="T105" s="20">
        <v>68</v>
      </c>
      <c r="U105" s="35"/>
      <c r="V105" s="20"/>
      <c r="W105" s="21"/>
      <c r="X105" s="20">
        <v>79</v>
      </c>
      <c r="Y105" s="40"/>
      <c r="Z105" s="40"/>
      <c r="AA105" s="40"/>
      <c r="AB105" s="40"/>
      <c r="AC105" s="40"/>
      <c r="AD105" s="40"/>
      <c r="AE105" s="21"/>
      <c r="AF105" s="40"/>
      <c r="AG105" s="21"/>
      <c r="AH105" s="40"/>
      <c r="AI105" s="20">
        <v>55</v>
      </c>
      <c r="AJ105" s="40"/>
      <c r="AK105" s="21"/>
      <c r="AL105" s="20"/>
      <c r="AM105" s="21"/>
      <c r="AN105" s="40"/>
      <c r="AO105" s="40"/>
      <c r="AP105" s="40"/>
      <c r="AQ105" s="40"/>
      <c r="AR105" s="21"/>
      <c r="AS105" s="18"/>
      <c r="AT105" s="18"/>
      <c r="AU105" s="18"/>
      <c r="AV105" s="18"/>
      <c r="AX105" s="18"/>
      <c r="AY105" s="22">
        <f>SUM($AY$103:$AY$104)</f>
        <v>3289</v>
      </c>
      <c r="AZ105" s="22">
        <f>SUM($AZ$103:$AZ$104)</f>
        <v>2569</v>
      </c>
      <c r="BA105" s="22">
        <f>SUM($BA$103:$BA$104)</f>
        <v>3013</v>
      </c>
      <c r="BB105" s="23">
        <f>SUM($BB$103:$BB$104)</f>
        <v>8871</v>
      </c>
      <c r="BC105" s="22">
        <f>SUM($BC$103:$BC$104)</f>
        <v>5242</v>
      </c>
      <c r="BD105" s="22">
        <f>SUM($BD$103:$BD$104)</f>
        <v>1971</v>
      </c>
      <c r="BE105" s="22">
        <f>SUM($BE$103:$BE$104)</f>
        <v>6324</v>
      </c>
      <c r="BF105" s="22">
        <f>SUM($BF$103:$BF$104)</f>
        <v>1907</v>
      </c>
      <c r="BG105" s="43"/>
      <c r="BH105" s="43"/>
      <c r="BI105" s="22">
        <f>SUM($BI$103:$BI$104)</f>
        <v>2616</v>
      </c>
      <c r="BJ105" s="23">
        <f>SUM($BJ$103:$BJ$104)</f>
        <v>18060</v>
      </c>
      <c r="BK105" s="36">
        <f>SUM($BK$103:$BK$104)</f>
        <v>8875</v>
      </c>
      <c r="BL105" s="43"/>
      <c r="BM105" s="22">
        <f>SUM($BM$103:$BM$104)</f>
        <v>7020</v>
      </c>
      <c r="BN105" s="42">
        <f>SUM($BN$103:$BN$104)</f>
        <v>0</v>
      </c>
      <c r="BO105" s="22">
        <f>SUM($BO$103:$BO$104)</f>
        <v>3395</v>
      </c>
      <c r="BP105" s="36">
        <f>SUM($BP$103:$BP$104)</f>
        <v>8875</v>
      </c>
      <c r="BQ105" s="22">
        <f>SUM($BQ$103:$BQ$104)</f>
        <v>3449</v>
      </c>
      <c r="BR105" s="23">
        <f>SUM($BR$103:$BR$104)</f>
        <v>31614</v>
      </c>
      <c r="BS105" s="22">
        <f>SUM($BS$103:$BS$104)</f>
        <v>4440</v>
      </c>
      <c r="BT105" s="43"/>
      <c r="BU105" s="43"/>
      <c r="BV105" s="43"/>
      <c r="BW105" s="43"/>
      <c r="BX105" s="43"/>
      <c r="BY105" s="43"/>
      <c r="BZ105" s="23">
        <f>SUM($BZ$103:$BZ$104)</f>
        <v>4440</v>
      </c>
      <c r="CA105" s="43"/>
      <c r="CB105" s="23">
        <f>SUM($CB$103:$CB$104)</f>
        <v>0</v>
      </c>
      <c r="CC105" s="43"/>
      <c r="CD105" s="22">
        <f>SUM($CD$103:$CD$104)</f>
        <v>2166</v>
      </c>
      <c r="CE105" s="43"/>
      <c r="CF105" s="23">
        <f>SUM($CF$103:$CF$104)</f>
        <v>2166</v>
      </c>
      <c r="CG105" s="22">
        <f>SUM($CG$103:$CG$104)</f>
        <v>4090</v>
      </c>
      <c r="CH105" s="23">
        <f>SUM($CH$103:$CH$104)</f>
        <v>4090</v>
      </c>
      <c r="CI105" s="43"/>
      <c r="CJ105" s="43"/>
      <c r="CK105" s="22">
        <f>SUM($CK$103:$CK$104)</f>
        <v>1621</v>
      </c>
      <c r="CL105" s="43"/>
      <c r="CM105" s="23">
        <f>SUM($CM$103:$CM$104)</f>
        <v>1621</v>
      </c>
      <c r="CN105" s="22">
        <f>SUM($CN$103:$CN$104)</f>
        <v>52</v>
      </c>
      <c r="CO105" s="24">
        <f>SUM($CO$103:$CO$104)</f>
        <v>79</v>
      </c>
      <c r="CP105" s="22">
        <f>SUM($AY$105:$CO$105,-$BB$105,-$BJ$105,-$BR$105,-$BZ$105,-$CB$105,-$CF$105,-$CH$105,-$CM$105)</f>
        <v>70993</v>
      </c>
      <c r="CQ105" s="25" t="s">
        <v>126</v>
      </c>
    </row>
    <row r="106" spans="2:95" ht="14.4" x14ac:dyDescent="0.3">
      <c r="B106" s="26">
        <v>49</v>
      </c>
      <c r="C106" s="27" t="s">
        <v>239</v>
      </c>
      <c r="D106" s="28">
        <v>95</v>
      </c>
      <c r="E106" s="28">
        <v>96</v>
      </c>
      <c r="F106" s="28">
        <v>93</v>
      </c>
      <c r="G106" s="29">
        <f>SUM($D$106:$F$106)</f>
        <v>284</v>
      </c>
      <c r="H106" s="28">
        <v>116</v>
      </c>
      <c r="I106" s="28">
        <v>34</v>
      </c>
      <c r="J106" s="28">
        <v>92</v>
      </c>
      <c r="K106" s="28">
        <v>19</v>
      </c>
      <c r="L106" s="41"/>
      <c r="M106" s="41"/>
      <c r="N106" s="28">
        <v>17</v>
      </c>
      <c r="O106" s="29">
        <f>SUM($H$106:$N$106)</f>
        <v>278</v>
      </c>
      <c r="P106" s="38"/>
      <c r="Q106" s="41"/>
      <c r="R106" s="28">
        <v>142</v>
      </c>
      <c r="S106" s="41"/>
      <c r="T106" s="28">
        <v>153</v>
      </c>
      <c r="U106" s="38"/>
      <c r="V106" s="28">
        <v>60</v>
      </c>
      <c r="W106" s="29">
        <f>SUM($P$106:$V$106)</f>
        <v>355</v>
      </c>
      <c r="X106" s="28">
        <v>117</v>
      </c>
      <c r="Y106" s="41"/>
      <c r="Z106" s="41"/>
      <c r="AA106" s="41"/>
      <c r="AB106" s="41"/>
      <c r="AC106" s="41"/>
      <c r="AD106" s="41"/>
      <c r="AE106" s="29">
        <f>SUM($X$106:$AD$106)</f>
        <v>117</v>
      </c>
      <c r="AF106" s="41"/>
      <c r="AG106" s="29">
        <f>SUM($AF$106:$AF$106)</f>
        <v>0</v>
      </c>
      <c r="AH106" s="41"/>
      <c r="AI106" s="28">
        <v>148</v>
      </c>
      <c r="AJ106" s="41"/>
      <c r="AK106" s="29">
        <f>SUM($AH$106:$AJ$106)</f>
        <v>148</v>
      </c>
      <c r="AL106" s="28">
        <v>348</v>
      </c>
      <c r="AM106" s="29">
        <f>SUM($AL$106:$AL$106)</f>
        <v>348</v>
      </c>
      <c r="AN106" s="41"/>
      <c r="AO106" s="41"/>
      <c r="AP106" s="41" t="s">
        <v>79</v>
      </c>
      <c r="AQ106" s="41"/>
      <c r="AR106" s="29">
        <f>SUM($AN$106:$AQ$106)</f>
        <v>0</v>
      </c>
      <c r="AS106" s="28">
        <v>14</v>
      </c>
      <c r="AT106" s="28">
        <v>1544</v>
      </c>
      <c r="AU106" s="30">
        <v>1</v>
      </c>
      <c r="AV106" s="31">
        <v>1544</v>
      </c>
      <c r="AX106" s="26">
        <v>49</v>
      </c>
      <c r="AY106" s="31">
        <v>95</v>
      </c>
      <c r="AZ106" s="31">
        <v>96</v>
      </c>
      <c r="BA106" s="31">
        <v>93</v>
      </c>
      <c r="BB106" s="32">
        <f>SUM($AY$106:$BA$106)</f>
        <v>284</v>
      </c>
      <c r="BC106" s="31">
        <v>116</v>
      </c>
      <c r="BD106" s="31">
        <v>34</v>
      </c>
      <c r="BE106" s="31">
        <v>92</v>
      </c>
      <c r="BF106" s="31">
        <v>19</v>
      </c>
      <c r="BG106" s="43"/>
      <c r="BH106" s="43"/>
      <c r="BI106" s="31">
        <v>17</v>
      </c>
      <c r="BJ106" s="32">
        <f>SUM($BC$106:$BI$106)</f>
        <v>278</v>
      </c>
      <c r="BK106" s="39"/>
      <c r="BL106" s="43"/>
      <c r="BM106" s="31">
        <v>142</v>
      </c>
      <c r="BN106" s="43"/>
      <c r="BO106" s="31">
        <v>153</v>
      </c>
      <c r="BP106" s="39"/>
      <c r="BQ106" s="31">
        <v>60</v>
      </c>
      <c r="BR106" s="32">
        <f>SUM($BK$106:$BQ$106)</f>
        <v>355</v>
      </c>
      <c r="BS106" s="31">
        <v>117</v>
      </c>
      <c r="BT106" s="43"/>
      <c r="BU106" s="43"/>
      <c r="BV106" s="43"/>
      <c r="BW106" s="43"/>
      <c r="BX106" s="43"/>
      <c r="BY106" s="43"/>
      <c r="BZ106" s="32">
        <f>SUM($BS$106:$BY$106)</f>
        <v>117</v>
      </c>
      <c r="CA106" s="43"/>
      <c r="CB106" s="32">
        <f>SUM($CA$106:$CA$106)</f>
        <v>0</v>
      </c>
      <c r="CC106" s="43"/>
      <c r="CD106" s="31">
        <v>148</v>
      </c>
      <c r="CE106" s="43"/>
      <c r="CF106" s="32">
        <f>SUM($CC$106:$CE$106)</f>
        <v>148</v>
      </c>
      <c r="CG106" s="31">
        <v>348</v>
      </c>
      <c r="CH106" s="32">
        <f>SUM($CG$106:$CG$106)</f>
        <v>348</v>
      </c>
      <c r="CI106" s="43"/>
      <c r="CJ106" s="43"/>
      <c r="CK106" s="31">
        <v>-1544</v>
      </c>
      <c r="CL106" s="43"/>
      <c r="CM106" s="32">
        <f>SUM($CI$106:$CL$106)</f>
        <v>-1544</v>
      </c>
      <c r="CN106" s="31">
        <v>14</v>
      </c>
      <c r="CO106" s="33">
        <v>0</v>
      </c>
      <c r="CP106" s="31"/>
      <c r="CQ106" s="34" t="s">
        <v>128</v>
      </c>
    </row>
    <row r="107" spans="2:95" ht="14.4" x14ac:dyDescent="0.3">
      <c r="B107" s="18"/>
      <c r="C107" s="19" t="s">
        <v>238</v>
      </c>
      <c r="D107" s="20"/>
      <c r="E107" s="20">
        <v>62</v>
      </c>
      <c r="F107" s="20">
        <v>75</v>
      </c>
      <c r="G107" s="21"/>
      <c r="H107" s="20"/>
      <c r="I107" s="20">
        <v>59</v>
      </c>
      <c r="J107" s="20"/>
      <c r="K107" s="20">
        <v>53</v>
      </c>
      <c r="L107" s="40"/>
      <c r="M107" s="40"/>
      <c r="N107" s="20">
        <v>65</v>
      </c>
      <c r="O107" s="21"/>
      <c r="P107" s="35"/>
      <c r="Q107" s="40"/>
      <c r="R107" s="20"/>
      <c r="S107" s="40"/>
      <c r="T107" s="20">
        <v>70</v>
      </c>
      <c r="U107" s="35"/>
      <c r="V107" s="20"/>
      <c r="W107" s="21"/>
      <c r="X107" s="20">
        <v>82</v>
      </c>
      <c r="Y107" s="40"/>
      <c r="Z107" s="40"/>
      <c r="AA107" s="40"/>
      <c r="AB107" s="40"/>
      <c r="AC107" s="40"/>
      <c r="AD107" s="40"/>
      <c r="AE107" s="21"/>
      <c r="AF107" s="40"/>
      <c r="AG107" s="21"/>
      <c r="AH107" s="40"/>
      <c r="AI107" s="20">
        <v>56</v>
      </c>
      <c r="AJ107" s="40"/>
      <c r="AK107" s="21"/>
      <c r="AL107" s="20"/>
      <c r="AM107" s="21"/>
      <c r="AN107" s="40"/>
      <c r="AO107" s="40"/>
      <c r="AP107" s="40"/>
      <c r="AQ107" s="40"/>
      <c r="AR107" s="21"/>
      <c r="AS107" s="18"/>
      <c r="AT107" s="18"/>
      <c r="AU107" s="18"/>
      <c r="AV107" s="18"/>
      <c r="AX107" s="18"/>
      <c r="AY107" s="22">
        <f>SUM($AY$105:$AY$106)</f>
        <v>3384</v>
      </c>
      <c r="AZ107" s="22">
        <f>SUM($AZ$105:$AZ$106)</f>
        <v>2665</v>
      </c>
      <c r="BA107" s="22">
        <f>SUM($BA$105:$BA$106)</f>
        <v>3106</v>
      </c>
      <c r="BB107" s="23">
        <f>SUM($BB$105:$BB$106)</f>
        <v>9155</v>
      </c>
      <c r="BC107" s="22">
        <f>SUM($BC$105:$BC$106)</f>
        <v>5358</v>
      </c>
      <c r="BD107" s="22">
        <f>SUM($BD$105:$BD$106)</f>
        <v>2005</v>
      </c>
      <c r="BE107" s="22">
        <f>SUM($BE$105:$BE$106)</f>
        <v>6416</v>
      </c>
      <c r="BF107" s="22">
        <f>SUM($BF$105:$BF$106)</f>
        <v>1926</v>
      </c>
      <c r="BG107" s="43"/>
      <c r="BH107" s="43"/>
      <c r="BI107" s="22">
        <f>SUM($BI$105:$BI$106)</f>
        <v>2633</v>
      </c>
      <c r="BJ107" s="23">
        <f>SUM($BJ$105:$BJ$106)</f>
        <v>18338</v>
      </c>
      <c r="BK107" s="36">
        <f>SUM($BK$105:$BK$106)</f>
        <v>8875</v>
      </c>
      <c r="BL107" s="43"/>
      <c r="BM107" s="22">
        <f>SUM($BM$105:$BM$106)</f>
        <v>7162</v>
      </c>
      <c r="BN107" s="43"/>
      <c r="BO107" s="22">
        <f>SUM($BO$105:$BO$106)</f>
        <v>3548</v>
      </c>
      <c r="BP107" s="36">
        <f>SUM($BP$105:$BP$106)</f>
        <v>8875</v>
      </c>
      <c r="BQ107" s="22">
        <f>SUM($BQ$105:$BQ$106)</f>
        <v>3509</v>
      </c>
      <c r="BR107" s="23">
        <f>SUM($BR$105:$BR$106)</f>
        <v>31969</v>
      </c>
      <c r="BS107" s="22">
        <f>SUM($BS$105:$BS$106)</f>
        <v>4557</v>
      </c>
      <c r="BT107" s="43"/>
      <c r="BU107" s="43"/>
      <c r="BV107" s="43"/>
      <c r="BW107" s="43"/>
      <c r="BX107" s="43"/>
      <c r="BY107" s="43"/>
      <c r="BZ107" s="23">
        <f>SUM($BZ$105:$BZ$106)</f>
        <v>4557</v>
      </c>
      <c r="CA107" s="43"/>
      <c r="CB107" s="23">
        <f>SUM($CB$105:$CB$106)</f>
        <v>0</v>
      </c>
      <c r="CC107" s="43"/>
      <c r="CD107" s="22">
        <f>SUM($CD$105:$CD$106)</f>
        <v>2314</v>
      </c>
      <c r="CE107" s="43"/>
      <c r="CF107" s="23">
        <f>SUM($CF$105:$CF$106)</f>
        <v>2314</v>
      </c>
      <c r="CG107" s="22">
        <f>SUM($CG$105:$CG$106)</f>
        <v>4438</v>
      </c>
      <c r="CH107" s="23">
        <f>SUM($CH$105:$CH$106)</f>
        <v>4438</v>
      </c>
      <c r="CI107" s="43"/>
      <c r="CJ107" s="43"/>
      <c r="CK107" s="22">
        <f>SUM($CK$105:$CK$106)</f>
        <v>77</v>
      </c>
      <c r="CL107" s="43"/>
      <c r="CM107" s="23">
        <f>SUM($CM$105:$CM$106)</f>
        <v>77</v>
      </c>
      <c r="CN107" s="22">
        <f>SUM($CN$105:$CN$106)</f>
        <v>66</v>
      </c>
      <c r="CO107" s="24">
        <f>SUM($CO$105:$CO$106)</f>
        <v>79</v>
      </c>
      <c r="CP107" s="22">
        <f>SUM($AY$107:$CO$107,-$BB$107,-$BJ$107,-$BR$107,-$BZ$107,-$CB$107,-$CF$107,-$CH$107,-$CM$107)</f>
        <v>70993</v>
      </c>
      <c r="CQ107" s="25" t="s">
        <v>240</v>
      </c>
    </row>
    <row r="108" spans="2:95" ht="14.4" x14ac:dyDescent="0.3">
      <c r="B108" s="26">
        <v>50</v>
      </c>
      <c r="C108" s="27" t="s">
        <v>241</v>
      </c>
      <c r="D108" s="28">
        <v>6</v>
      </c>
      <c r="E108" s="28">
        <v>3</v>
      </c>
      <c r="F108" s="28">
        <v>4</v>
      </c>
      <c r="G108" s="29">
        <f>SUM($D$108:$F$108)</f>
        <v>13</v>
      </c>
      <c r="H108" s="28">
        <v>8</v>
      </c>
      <c r="I108" s="28">
        <v>1</v>
      </c>
      <c r="J108" s="28">
        <v>3</v>
      </c>
      <c r="K108" s="28">
        <v>5</v>
      </c>
      <c r="L108" s="41"/>
      <c r="M108" s="41"/>
      <c r="N108" s="28">
        <v>2</v>
      </c>
      <c r="O108" s="29">
        <f>SUM($H$108:$N$108)</f>
        <v>19</v>
      </c>
      <c r="P108" s="38"/>
      <c r="Q108" s="41"/>
      <c r="R108" s="28">
        <v>39</v>
      </c>
      <c r="S108" s="41"/>
      <c r="T108" s="28">
        <v>32</v>
      </c>
      <c r="U108" s="38"/>
      <c r="V108" s="28">
        <v>12</v>
      </c>
      <c r="W108" s="29">
        <f>SUM($P$108:$V$108)</f>
        <v>83</v>
      </c>
      <c r="X108" s="28">
        <v>3</v>
      </c>
      <c r="Y108" s="41"/>
      <c r="Z108" s="41"/>
      <c r="AA108" s="41"/>
      <c r="AB108" s="41"/>
      <c r="AC108" s="41"/>
      <c r="AD108" s="41"/>
      <c r="AE108" s="29">
        <f>SUM($X$108:$AD$108)</f>
        <v>3</v>
      </c>
      <c r="AF108" s="41"/>
      <c r="AG108" s="29">
        <f>SUM($AF$108:$AF$108)</f>
        <v>0</v>
      </c>
      <c r="AH108" s="41"/>
      <c r="AI108" s="28">
        <v>12</v>
      </c>
      <c r="AJ108" s="41"/>
      <c r="AK108" s="29">
        <f>SUM($AH$108:$AJ$108)</f>
        <v>12</v>
      </c>
      <c r="AL108" s="28">
        <v>11</v>
      </c>
      <c r="AM108" s="29">
        <f>SUM($AL$108:$AL$108)</f>
        <v>11</v>
      </c>
      <c r="AN108" s="41"/>
      <c r="AO108" s="41"/>
      <c r="AP108" s="41"/>
      <c r="AQ108" s="41"/>
      <c r="AR108" s="29">
        <f>SUM($AN$108:$AQ$108)</f>
        <v>0</v>
      </c>
      <c r="AS108" s="28">
        <v>2</v>
      </c>
      <c r="AT108" s="28">
        <v>143</v>
      </c>
      <c r="AU108" s="30">
        <v>0.54654599999999998</v>
      </c>
      <c r="AV108" s="31">
        <v>75</v>
      </c>
      <c r="AX108" s="26">
        <v>50</v>
      </c>
      <c r="AY108" s="31">
        <v>3</v>
      </c>
      <c r="AZ108" s="31">
        <v>1</v>
      </c>
      <c r="BA108" s="31">
        <v>2</v>
      </c>
      <c r="BB108" s="32">
        <f>SUM($AY$108:$BA$108)</f>
        <v>6</v>
      </c>
      <c r="BC108" s="31">
        <v>4</v>
      </c>
      <c r="BD108" s="31">
        <v>0</v>
      </c>
      <c r="BE108" s="31">
        <v>1</v>
      </c>
      <c r="BF108" s="31">
        <v>2</v>
      </c>
      <c r="BG108" s="43"/>
      <c r="BH108" s="43"/>
      <c r="BI108" s="31">
        <v>1</v>
      </c>
      <c r="BJ108" s="32">
        <f>SUM($BC$108:$BI$108)</f>
        <v>8</v>
      </c>
      <c r="BK108" s="39"/>
      <c r="BL108" s="43"/>
      <c r="BM108" s="31">
        <v>21</v>
      </c>
      <c r="BN108" s="43"/>
      <c r="BO108" s="31">
        <v>17</v>
      </c>
      <c r="BP108" s="39"/>
      <c r="BQ108" s="31">
        <v>6</v>
      </c>
      <c r="BR108" s="32">
        <f>SUM($BK$108:$BQ$108)</f>
        <v>44</v>
      </c>
      <c r="BS108" s="31">
        <v>1</v>
      </c>
      <c r="BT108" s="43"/>
      <c r="BU108" s="43"/>
      <c r="BV108" s="43"/>
      <c r="BW108" s="43"/>
      <c r="BX108" s="43"/>
      <c r="BY108" s="43"/>
      <c r="BZ108" s="32">
        <f>SUM($BS$108:$BY$108)</f>
        <v>1</v>
      </c>
      <c r="CA108" s="43"/>
      <c r="CB108" s="32">
        <f>SUM($CA$108:$CA$108)</f>
        <v>0</v>
      </c>
      <c r="CC108" s="43"/>
      <c r="CD108" s="31">
        <v>6</v>
      </c>
      <c r="CE108" s="43"/>
      <c r="CF108" s="32">
        <f>SUM($CC$108:$CE$108)</f>
        <v>6</v>
      </c>
      <c r="CG108" s="31">
        <v>6</v>
      </c>
      <c r="CH108" s="32">
        <f>SUM($CG$108:$CG$108)</f>
        <v>6</v>
      </c>
      <c r="CI108" s="43"/>
      <c r="CJ108" s="43"/>
      <c r="CK108" s="31">
        <v>-75</v>
      </c>
      <c r="CL108" s="43"/>
      <c r="CM108" s="32">
        <f>SUM($CI$108:$CL$108)</f>
        <v>-75</v>
      </c>
      <c r="CN108" s="31">
        <v>1</v>
      </c>
      <c r="CO108" s="33">
        <v>3</v>
      </c>
      <c r="CP108" s="31"/>
      <c r="CQ108" s="34" t="s">
        <v>128</v>
      </c>
    </row>
    <row r="109" spans="2:95" ht="14.4" x14ac:dyDescent="0.3">
      <c r="B109" s="18"/>
      <c r="C109" s="19" t="s">
        <v>238</v>
      </c>
      <c r="D109" s="20"/>
      <c r="E109" s="20">
        <v>63</v>
      </c>
      <c r="F109" s="20">
        <v>77</v>
      </c>
      <c r="G109" s="21"/>
      <c r="H109" s="20"/>
      <c r="I109" s="20" t="s">
        <v>172</v>
      </c>
      <c r="J109" s="20"/>
      <c r="K109" s="20">
        <v>54</v>
      </c>
      <c r="L109" s="40"/>
      <c r="M109" s="40"/>
      <c r="N109" s="20" t="s">
        <v>172</v>
      </c>
      <c r="O109" s="21"/>
      <c r="P109" s="35"/>
      <c r="Q109" s="40"/>
      <c r="R109" s="20"/>
      <c r="S109" s="40"/>
      <c r="T109" s="20">
        <v>71</v>
      </c>
      <c r="U109" s="35"/>
      <c r="V109" s="20"/>
      <c r="W109" s="21"/>
      <c r="X109" s="20">
        <v>84</v>
      </c>
      <c r="Y109" s="40"/>
      <c r="Z109" s="40"/>
      <c r="AA109" s="40"/>
      <c r="AB109" s="40"/>
      <c r="AC109" s="40"/>
      <c r="AD109" s="40"/>
      <c r="AE109" s="21"/>
      <c r="AF109" s="40"/>
      <c r="AG109" s="21"/>
      <c r="AH109" s="40"/>
      <c r="AI109" s="20">
        <v>57</v>
      </c>
      <c r="AJ109" s="40"/>
      <c r="AK109" s="21"/>
      <c r="AL109" s="20"/>
      <c r="AM109" s="21"/>
      <c r="AN109" s="40"/>
      <c r="AO109" s="40"/>
      <c r="AP109" s="40"/>
      <c r="AQ109" s="40"/>
      <c r="AR109" s="21"/>
      <c r="AS109" s="18"/>
      <c r="AT109" s="18"/>
      <c r="AU109" s="18"/>
      <c r="AV109" s="18"/>
      <c r="AX109" s="18"/>
      <c r="AY109" s="22">
        <f>SUM($AY$107:$AY$108)</f>
        <v>3387</v>
      </c>
      <c r="AZ109" s="22">
        <f>SUM($AZ$107:$AZ$108)</f>
        <v>2666</v>
      </c>
      <c r="BA109" s="22">
        <f>SUM($BA$107:$BA$108)</f>
        <v>3108</v>
      </c>
      <c r="BB109" s="23">
        <f>SUM($BB$107:$BB$108)</f>
        <v>9161</v>
      </c>
      <c r="BC109" s="22">
        <f>SUM($BC$107:$BC$108)</f>
        <v>5362</v>
      </c>
      <c r="BD109" s="22">
        <f>SUM($BD$107:$BD$108)</f>
        <v>2005</v>
      </c>
      <c r="BE109" s="22">
        <f>SUM($BE$107:$BE$108)</f>
        <v>6417</v>
      </c>
      <c r="BF109" s="22">
        <f>SUM($BF$107:$BF$108)</f>
        <v>1928</v>
      </c>
      <c r="BG109" s="43"/>
      <c r="BH109" s="43"/>
      <c r="BI109" s="22">
        <f>SUM($BI$107:$BI$108)</f>
        <v>2634</v>
      </c>
      <c r="BJ109" s="23">
        <f>SUM($BJ$107:$BJ$108)</f>
        <v>18346</v>
      </c>
      <c r="BK109" s="36">
        <f>SUM($BK$107:$BK$108)</f>
        <v>8875</v>
      </c>
      <c r="BL109" s="43"/>
      <c r="BM109" s="22">
        <f>SUM($BM$107:$BM$108)</f>
        <v>7183</v>
      </c>
      <c r="BN109" s="43"/>
      <c r="BO109" s="22">
        <f>SUM($BO$107:$BO$108)</f>
        <v>3565</v>
      </c>
      <c r="BP109" s="36">
        <f>SUM($BP$107:$BP$108)</f>
        <v>8875</v>
      </c>
      <c r="BQ109" s="22">
        <f>SUM($BQ$107:$BQ$108)</f>
        <v>3515</v>
      </c>
      <c r="BR109" s="23">
        <f>SUM($BR$107:$BR$108)</f>
        <v>32013</v>
      </c>
      <c r="BS109" s="22">
        <f>SUM($BS$107:$BS$108)</f>
        <v>4558</v>
      </c>
      <c r="BT109" s="43"/>
      <c r="BU109" s="43"/>
      <c r="BV109" s="43"/>
      <c r="BW109" s="43"/>
      <c r="BX109" s="43"/>
      <c r="BY109" s="43"/>
      <c r="BZ109" s="23">
        <f>SUM($BZ$107:$BZ$108)</f>
        <v>4558</v>
      </c>
      <c r="CA109" s="43"/>
      <c r="CB109" s="23">
        <f>SUM($CB$107:$CB$108)</f>
        <v>0</v>
      </c>
      <c r="CC109" s="43"/>
      <c r="CD109" s="22">
        <f>SUM($CD$107:$CD$108)</f>
        <v>2320</v>
      </c>
      <c r="CE109" s="43"/>
      <c r="CF109" s="23">
        <f>SUM($CF$107:$CF$108)</f>
        <v>2320</v>
      </c>
      <c r="CG109" s="22">
        <f>SUM($CG$107:$CG$108)</f>
        <v>4444</v>
      </c>
      <c r="CH109" s="23">
        <f>SUM($CH$107:$CH$108)</f>
        <v>4444</v>
      </c>
      <c r="CI109" s="43"/>
      <c r="CJ109" s="43"/>
      <c r="CK109" s="22">
        <f>SUM($CK$107:$CK$108)</f>
        <v>2</v>
      </c>
      <c r="CL109" s="43"/>
      <c r="CM109" s="23">
        <f>SUM($CM$107:$CM$108)</f>
        <v>2</v>
      </c>
      <c r="CN109" s="22">
        <f>SUM($CN$107:$CN$108)</f>
        <v>67</v>
      </c>
      <c r="CO109" s="24">
        <f>SUM($CO$107:$CO$108)</f>
        <v>82</v>
      </c>
      <c r="CP109" s="22">
        <f>SUM($AY$109:$CO$109,-$BB$109,-$BJ$109,-$BR$109,-$BZ$109,-$CB$109,-$CF$109,-$CH$109,-$CM$109)</f>
        <v>70993</v>
      </c>
      <c r="CQ109" s="25" t="s">
        <v>240</v>
      </c>
    </row>
    <row r="110" spans="2:95" ht="14.4" x14ac:dyDescent="0.3">
      <c r="B110" s="26">
        <v>51</v>
      </c>
      <c r="C110" s="27" t="s">
        <v>242</v>
      </c>
      <c r="D110" s="28">
        <v>2</v>
      </c>
      <c r="E110" s="28">
        <v>2</v>
      </c>
      <c r="F110" s="28">
        <v>2</v>
      </c>
      <c r="G110" s="29">
        <f>SUM($D$110:$F$110)</f>
        <v>6</v>
      </c>
      <c r="H110" s="28">
        <v>4</v>
      </c>
      <c r="I110" s="28">
        <v>0</v>
      </c>
      <c r="J110" s="28">
        <v>1</v>
      </c>
      <c r="K110" s="28">
        <v>1</v>
      </c>
      <c r="L110" s="41"/>
      <c r="M110" s="41"/>
      <c r="N110" s="28">
        <v>0</v>
      </c>
      <c r="O110" s="29">
        <f>SUM($H$110:$N$110)</f>
        <v>6</v>
      </c>
      <c r="P110" s="38"/>
      <c r="Q110" s="41"/>
      <c r="R110" s="28">
        <v>16</v>
      </c>
      <c r="S110" s="41"/>
      <c r="T110" s="28">
        <v>14</v>
      </c>
      <c r="U110" s="38"/>
      <c r="V110" s="28">
        <v>11</v>
      </c>
      <c r="W110" s="29">
        <f>SUM($P$110:$V$110)</f>
        <v>41</v>
      </c>
      <c r="X110" s="28">
        <v>2</v>
      </c>
      <c r="Y110" s="41"/>
      <c r="Z110" s="41"/>
      <c r="AA110" s="41"/>
      <c r="AB110" s="41"/>
      <c r="AC110" s="41"/>
      <c r="AD110" s="41"/>
      <c r="AE110" s="29">
        <f>SUM($X$110:$AD$110)</f>
        <v>2</v>
      </c>
      <c r="AF110" s="41"/>
      <c r="AG110" s="29">
        <f>SUM($AF$110:$AF$110)</f>
        <v>0</v>
      </c>
      <c r="AH110" s="41"/>
      <c r="AI110" s="28">
        <v>3</v>
      </c>
      <c r="AJ110" s="41"/>
      <c r="AK110" s="29">
        <f>SUM($AH$110:$AJ$110)</f>
        <v>3</v>
      </c>
      <c r="AL110" s="28">
        <v>3</v>
      </c>
      <c r="AM110" s="29">
        <f>SUM($AL$110:$AL$110)</f>
        <v>3</v>
      </c>
      <c r="AN110" s="41"/>
      <c r="AO110" s="41"/>
      <c r="AP110" s="41"/>
      <c r="AQ110" s="41"/>
      <c r="AR110" s="29">
        <f>SUM($AN$110:$AQ$110)</f>
        <v>0</v>
      </c>
      <c r="AS110" s="28">
        <v>2</v>
      </c>
      <c r="AT110" s="28">
        <v>63</v>
      </c>
      <c r="AU110" s="30">
        <v>5.0874000000000003E-2</v>
      </c>
      <c r="AV110" s="31">
        <v>2</v>
      </c>
      <c r="AX110" s="26">
        <v>51</v>
      </c>
      <c r="AY110" s="31">
        <v>0</v>
      </c>
      <c r="AZ110" s="31">
        <v>0</v>
      </c>
      <c r="BA110" s="31">
        <v>0</v>
      </c>
      <c r="BB110" s="32">
        <f>SUM($AY$110:$BA$110)</f>
        <v>0</v>
      </c>
      <c r="BC110" s="31">
        <v>0</v>
      </c>
      <c r="BD110" s="31">
        <v>0</v>
      </c>
      <c r="BE110" s="31">
        <v>0</v>
      </c>
      <c r="BF110" s="31">
        <v>0</v>
      </c>
      <c r="BG110" s="43"/>
      <c r="BH110" s="43"/>
      <c r="BI110" s="31">
        <v>0</v>
      </c>
      <c r="BJ110" s="32">
        <f>SUM($BC$110:$BI$110)</f>
        <v>0</v>
      </c>
      <c r="BK110" s="39"/>
      <c r="BL110" s="43"/>
      <c r="BM110" s="31">
        <v>0</v>
      </c>
      <c r="BN110" s="43"/>
      <c r="BO110" s="31">
        <v>0</v>
      </c>
      <c r="BP110" s="39"/>
      <c r="BQ110" s="31">
        <v>0</v>
      </c>
      <c r="BR110" s="32">
        <f>SUM($BK$110:$BQ$110)</f>
        <v>0</v>
      </c>
      <c r="BS110" s="31">
        <v>0</v>
      </c>
      <c r="BT110" s="43"/>
      <c r="BU110" s="43"/>
      <c r="BV110" s="43"/>
      <c r="BW110" s="43"/>
      <c r="BX110" s="43"/>
      <c r="BY110" s="43"/>
      <c r="BZ110" s="32">
        <f>SUM($BS$110:$BY$110)</f>
        <v>0</v>
      </c>
      <c r="CA110" s="43"/>
      <c r="CB110" s="32">
        <f>SUM($CA$110:$CA$110)</f>
        <v>0</v>
      </c>
      <c r="CC110" s="43"/>
      <c r="CD110" s="31">
        <v>0</v>
      </c>
      <c r="CE110" s="43"/>
      <c r="CF110" s="32">
        <f>SUM($CC$110:$CE$110)</f>
        <v>0</v>
      </c>
      <c r="CG110" s="31">
        <v>0</v>
      </c>
      <c r="CH110" s="32">
        <f>SUM($CG$110:$CG$110)</f>
        <v>0</v>
      </c>
      <c r="CI110" s="43"/>
      <c r="CJ110" s="43"/>
      <c r="CK110" s="31">
        <v>-2</v>
      </c>
      <c r="CL110" s="43"/>
      <c r="CM110" s="32">
        <f>SUM($CI$110:$CL$110)</f>
        <v>-2</v>
      </c>
      <c r="CN110" s="31">
        <v>0</v>
      </c>
      <c r="CO110" s="33">
        <v>2</v>
      </c>
      <c r="CP110" s="31"/>
      <c r="CQ110" s="34" t="s">
        <v>128</v>
      </c>
    </row>
    <row r="111" spans="2:95" ht="14.4" x14ac:dyDescent="0.3">
      <c r="B111" s="18"/>
      <c r="C111" s="19" t="s">
        <v>243</v>
      </c>
      <c r="D111" s="20"/>
      <c r="E111" s="20">
        <v>61</v>
      </c>
      <c r="F111" s="20">
        <v>73</v>
      </c>
      <c r="G111" s="21"/>
      <c r="H111" s="20"/>
      <c r="I111" s="20">
        <v>58</v>
      </c>
      <c r="J111" s="20"/>
      <c r="K111" s="40"/>
      <c r="L111" s="40"/>
      <c r="M111" s="40"/>
      <c r="N111" s="20">
        <v>64</v>
      </c>
      <c r="O111" s="21"/>
      <c r="P111" s="35"/>
      <c r="Q111" s="40"/>
      <c r="R111" s="20"/>
      <c r="S111" s="40"/>
      <c r="T111" s="20">
        <v>68</v>
      </c>
      <c r="U111" s="35"/>
      <c r="V111" s="20"/>
      <c r="W111" s="21"/>
      <c r="X111" s="20">
        <v>79</v>
      </c>
      <c r="Y111" s="40"/>
      <c r="Z111" s="40"/>
      <c r="AA111" s="40"/>
      <c r="AB111" s="40"/>
      <c r="AC111" s="40"/>
      <c r="AD111" s="40"/>
      <c r="AE111" s="21"/>
      <c r="AF111" s="40"/>
      <c r="AG111" s="21"/>
      <c r="AH111" s="40"/>
      <c r="AI111" s="20">
        <v>55</v>
      </c>
      <c r="AJ111" s="40"/>
      <c r="AK111" s="21"/>
      <c r="AL111" s="20"/>
      <c r="AM111" s="21"/>
      <c r="AN111" s="40"/>
      <c r="AO111" s="40"/>
      <c r="AP111" s="40"/>
      <c r="AQ111" s="40"/>
      <c r="AR111" s="21"/>
      <c r="AS111" s="18"/>
      <c r="AT111" s="18"/>
      <c r="AU111" s="18"/>
      <c r="AV111" s="18"/>
      <c r="AX111" s="18"/>
      <c r="AY111" s="22">
        <f>SUM($AY$109:$AY$110)</f>
        <v>3387</v>
      </c>
      <c r="AZ111" s="22">
        <f>SUM($AZ$109:$AZ$110)</f>
        <v>2666</v>
      </c>
      <c r="BA111" s="22">
        <f>SUM($BA$109:$BA$110)</f>
        <v>3108</v>
      </c>
      <c r="BB111" s="23">
        <f>SUM($BB$109:$BB$110)</f>
        <v>9161</v>
      </c>
      <c r="BC111" s="22">
        <f>SUM($BC$109:$BC$110)</f>
        <v>5362</v>
      </c>
      <c r="BD111" s="22">
        <f>SUM($BD$109:$BD$110)</f>
        <v>2005</v>
      </c>
      <c r="BE111" s="22">
        <f>SUM($BE$109:$BE$110)</f>
        <v>6417</v>
      </c>
      <c r="BF111" s="22">
        <f>SUM($BF$109:$BF$110)</f>
        <v>1928</v>
      </c>
      <c r="BG111" s="43"/>
      <c r="BH111" s="43"/>
      <c r="BI111" s="22">
        <f>SUM($BI$109:$BI$110)</f>
        <v>2634</v>
      </c>
      <c r="BJ111" s="23">
        <f>SUM($BJ$109:$BJ$110)</f>
        <v>18346</v>
      </c>
      <c r="BK111" s="36">
        <f>SUM($BK$109:$BK$110)</f>
        <v>8875</v>
      </c>
      <c r="BL111" s="43"/>
      <c r="BM111" s="22">
        <f>SUM($BM$109:$BM$110)</f>
        <v>7183</v>
      </c>
      <c r="BN111" s="43"/>
      <c r="BO111" s="22">
        <f>SUM($BO$109:$BO$110)</f>
        <v>3565</v>
      </c>
      <c r="BP111" s="36">
        <f>SUM($BP$109:$BP$110)</f>
        <v>8875</v>
      </c>
      <c r="BQ111" s="22">
        <f>SUM($BQ$109:$BQ$110)</f>
        <v>3515</v>
      </c>
      <c r="BR111" s="23">
        <f>SUM($BR$109:$BR$110)</f>
        <v>32013</v>
      </c>
      <c r="BS111" s="22">
        <f>SUM($BS$109:$BS$110)</f>
        <v>4558</v>
      </c>
      <c r="BT111" s="43"/>
      <c r="BU111" s="43"/>
      <c r="BV111" s="43"/>
      <c r="BW111" s="43"/>
      <c r="BX111" s="43"/>
      <c r="BY111" s="43"/>
      <c r="BZ111" s="23">
        <f>SUM($BZ$109:$BZ$110)</f>
        <v>4558</v>
      </c>
      <c r="CA111" s="43"/>
      <c r="CB111" s="23">
        <f>SUM($CB$109:$CB$110)</f>
        <v>0</v>
      </c>
      <c r="CC111" s="43"/>
      <c r="CD111" s="22">
        <f>SUM($CD$109:$CD$110)</f>
        <v>2320</v>
      </c>
      <c r="CE111" s="43"/>
      <c r="CF111" s="23">
        <f>SUM($CF$109:$CF$110)</f>
        <v>2320</v>
      </c>
      <c r="CG111" s="22">
        <f>SUM($CG$109:$CG$110)</f>
        <v>4444</v>
      </c>
      <c r="CH111" s="23">
        <f>SUM($CH$109:$CH$110)</f>
        <v>4444</v>
      </c>
      <c r="CI111" s="43"/>
      <c r="CJ111" s="43"/>
      <c r="CK111" s="42">
        <f>SUM($CK$109:$CK$110)</f>
        <v>0</v>
      </c>
      <c r="CL111" s="43"/>
      <c r="CM111" s="23">
        <f>SUM($CM$109:$CM$110)</f>
        <v>0</v>
      </c>
      <c r="CN111" s="22">
        <f>SUM($CN$109:$CN$110)</f>
        <v>67</v>
      </c>
      <c r="CO111" s="24">
        <f>SUM($CO$109:$CO$110)</f>
        <v>84</v>
      </c>
      <c r="CP111" s="22">
        <f>SUM($AY$111:$CO$111,-$BB$111,-$BJ$111,-$BR$111,-$BZ$111,-$CB$111,-$CF$111,-$CH$111,-$CM$111)</f>
        <v>70993</v>
      </c>
      <c r="CQ111" s="25" t="s">
        <v>129</v>
      </c>
    </row>
    <row r="112" spans="2:95" ht="14.4" x14ac:dyDescent="0.3">
      <c r="B112" s="26">
        <v>52</v>
      </c>
      <c r="C112" s="27" t="s">
        <v>244</v>
      </c>
      <c r="D112" s="28">
        <v>42</v>
      </c>
      <c r="E112" s="28">
        <v>34</v>
      </c>
      <c r="F112" s="28">
        <v>23</v>
      </c>
      <c r="G112" s="29">
        <f>SUM($D$112:$F$112)</f>
        <v>99</v>
      </c>
      <c r="H112" s="28">
        <v>387</v>
      </c>
      <c r="I112" s="28">
        <v>593</v>
      </c>
      <c r="J112" s="28">
        <v>527</v>
      </c>
      <c r="K112" s="41" t="s">
        <v>79</v>
      </c>
      <c r="L112" s="41"/>
      <c r="M112" s="41"/>
      <c r="N112" s="28">
        <v>160</v>
      </c>
      <c r="O112" s="29">
        <f>SUM($H$112:$N$112)</f>
        <v>1667</v>
      </c>
      <c r="P112" s="38"/>
      <c r="Q112" s="41"/>
      <c r="R112" s="28">
        <v>18</v>
      </c>
      <c r="S112" s="41"/>
      <c r="T112" s="28">
        <v>12</v>
      </c>
      <c r="U112" s="38"/>
      <c r="V112" s="28">
        <v>33</v>
      </c>
      <c r="W112" s="29">
        <f>SUM($P$112:$V$112)</f>
        <v>63</v>
      </c>
      <c r="X112" s="28">
        <v>16</v>
      </c>
      <c r="Y112" s="41"/>
      <c r="Z112" s="41"/>
      <c r="AA112" s="41"/>
      <c r="AB112" s="41"/>
      <c r="AC112" s="41"/>
      <c r="AD112" s="41"/>
      <c r="AE112" s="29">
        <f>SUM($X$112:$AD$112)</f>
        <v>16</v>
      </c>
      <c r="AF112" s="41"/>
      <c r="AG112" s="29">
        <f>SUM($AF$112:$AF$112)</f>
        <v>0</v>
      </c>
      <c r="AH112" s="41"/>
      <c r="AI112" s="28">
        <v>23</v>
      </c>
      <c r="AJ112" s="41"/>
      <c r="AK112" s="29">
        <f>SUM($AH$112:$AJ$112)</f>
        <v>23</v>
      </c>
      <c r="AL112" s="28">
        <v>28</v>
      </c>
      <c r="AM112" s="29">
        <f>SUM($AL$112:$AL$112)</f>
        <v>28</v>
      </c>
      <c r="AN112" s="41"/>
      <c r="AO112" s="41"/>
      <c r="AP112" s="41"/>
      <c r="AQ112" s="41"/>
      <c r="AR112" s="29">
        <f>SUM($AN$112:$AQ$112)</f>
        <v>0</v>
      </c>
      <c r="AS112" s="28">
        <v>15</v>
      </c>
      <c r="AT112" s="28">
        <v>1911</v>
      </c>
      <c r="AU112" s="30">
        <v>1</v>
      </c>
      <c r="AV112" s="31">
        <v>1911</v>
      </c>
      <c r="AX112" s="26">
        <v>52</v>
      </c>
      <c r="AY112" s="31">
        <v>42</v>
      </c>
      <c r="AZ112" s="31">
        <v>34</v>
      </c>
      <c r="BA112" s="31">
        <v>23</v>
      </c>
      <c r="BB112" s="32">
        <f>SUM($AY$112:$BA$112)</f>
        <v>99</v>
      </c>
      <c r="BC112" s="31">
        <v>387</v>
      </c>
      <c r="BD112" s="31">
        <v>593</v>
      </c>
      <c r="BE112" s="31">
        <v>527</v>
      </c>
      <c r="BF112" s="31">
        <v>-1911</v>
      </c>
      <c r="BG112" s="43"/>
      <c r="BH112" s="43"/>
      <c r="BI112" s="31">
        <v>160</v>
      </c>
      <c r="BJ112" s="32">
        <f>SUM($BC$112:$BI$112)</f>
        <v>-244</v>
      </c>
      <c r="BK112" s="39"/>
      <c r="BL112" s="43"/>
      <c r="BM112" s="31">
        <v>18</v>
      </c>
      <c r="BN112" s="43"/>
      <c r="BO112" s="31">
        <v>12</v>
      </c>
      <c r="BP112" s="39"/>
      <c r="BQ112" s="31">
        <v>33</v>
      </c>
      <c r="BR112" s="32">
        <f>SUM($BK$112:$BQ$112)</f>
        <v>63</v>
      </c>
      <c r="BS112" s="31">
        <v>16</v>
      </c>
      <c r="BT112" s="43"/>
      <c r="BU112" s="43"/>
      <c r="BV112" s="43"/>
      <c r="BW112" s="43"/>
      <c r="BX112" s="43"/>
      <c r="BY112" s="43"/>
      <c r="BZ112" s="32">
        <f>SUM($BS$112:$BY$112)</f>
        <v>16</v>
      </c>
      <c r="CA112" s="43"/>
      <c r="CB112" s="32">
        <f>SUM($CA$112:$CA$112)</f>
        <v>0</v>
      </c>
      <c r="CC112" s="43"/>
      <c r="CD112" s="31">
        <v>23</v>
      </c>
      <c r="CE112" s="43"/>
      <c r="CF112" s="32">
        <f>SUM($CC$112:$CE$112)</f>
        <v>23</v>
      </c>
      <c r="CG112" s="31">
        <v>28</v>
      </c>
      <c r="CH112" s="32">
        <f>SUM($CG$112:$CG$112)</f>
        <v>28</v>
      </c>
      <c r="CI112" s="43"/>
      <c r="CJ112" s="43"/>
      <c r="CK112" s="43"/>
      <c r="CL112" s="43"/>
      <c r="CM112" s="32">
        <f>SUM($CI$112:$CL$112)</f>
        <v>0</v>
      </c>
      <c r="CN112" s="31">
        <v>15</v>
      </c>
      <c r="CO112" s="33">
        <v>0</v>
      </c>
      <c r="CP112" s="31"/>
      <c r="CQ112" s="34" t="s">
        <v>131</v>
      </c>
    </row>
    <row r="113" spans="2:95" ht="14.4" x14ac:dyDescent="0.3">
      <c r="B113" s="18"/>
      <c r="C113" s="19" t="s">
        <v>243</v>
      </c>
      <c r="D113" s="20"/>
      <c r="E113" s="20">
        <v>62</v>
      </c>
      <c r="F113" s="20">
        <v>75</v>
      </c>
      <c r="G113" s="21"/>
      <c r="H113" s="20"/>
      <c r="I113" s="20">
        <v>59</v>
      </c>
      <c r="J113" s="20"/>
      <c r="K113" s="40"/>
      <c r="L113" s="40"/>
      <c r="M113" s="40"/>
      <c r="N113" s="20">
        <v>65</v>
      </c>
      <c r="O113" s="21"/>
      <c r="P113" s="35"/>
      <c r="Q113" s="40"/>
      <c r="R113" s="20"/>
      <c r="S113" s="40"/>
      <c r="T113" s="20">
        <v>70</v>
      </c>
      <c r="U113" s="35"/>
      <c r="V113" s="20"/>
      <c r="W113" s="21"/>
      <c r="X113" s="20">
        <v>82</v>
      </c>
      <c r="Y113" s="40"/>
      <c r="Z113" s="40"/>
      <c r="AA113" s="40"/>
      <c r="AB113" s="40"/>
      <c r="AC113" s="40"/>
      <c r="AD113" s="40"/>
      <c r="AE113" s="21"/>
      <c r="AF113" s="40"/>
      <c r="AG113" s="21"/>
      <c r="AH113" s="40"/>
      <c r="AI113" s="20">
        <v>56</v>
      </c>
      <c r="AJ113" s="40"/>
      <c r="AK113" s="21"/>
      <c r="AL113" s="20"/>
      <c r="AM113" s="21"/>
      <c r="AN113" s="40"/>
      <c r="AO113" s="40"/>
      <c r="AP113" s="40"/>
      <c r="AQ113" s="40"/>
      <c r="AR113" s="21"/>
      <c r="AS113" s="18"/>
      <c r="AT113" s="18"/>
      <c r="AU113" s="18"/>
      <c r="AV113" s="18"/>
      <c r="AX113" s="18"/>
      <c r="AY113" s="22">
        <f>SUM($AY$111:$AY$112)</f>
        <v>3429</v>
      </c>
      <c r="AZ113" s="22">
        <f>SUM($AZ$111:$AZ$112)</f>
        <v>2700</v>
      </c>
      <c r="BA113" s="22">
        <f>SUM($BA$111:$BA$112)</f>
        <v>3131</v>
      </c>
      <c r="BB113" s="23">
        <f>SUM($BB$111:$BB$112)</f>
        <v>9260</v>
      </c>
      <c r="BC113" s="22">
        <f>SUM($BC$111:$BC$112)</f>
        <v>5749</v>
      </c>
      <c r="BD113" s="22">
        <f>SUM($BD$111:$BD$112)</f>
        <v>2598</v>
      </c>
      <c r="BE113" s="22">
        <f>SUM($BE$111:$BE$112)</f>
        <v>6944</v>
      </c>
      <c r="BF113" s="22">
        <f>SUM($BF$111:$BF$112)</f>
        <v>17</v>
      </c>
      <c r="BG113" s="43"/>
      <c r="BH113" s="43"/>
      <c r="BI113" s="22">
        <f>SUM($BI$111:$BI$112)</f>
        <v>2794</v>
      </c>
      <c r="BJ113" s="23">
        <f>SUM($BJ$111:$BJ$112)</f>
        <v>18102</v>
      </c>
      <c r="BK113" s="36">
        <f>SUM($BK$111:$BK$112)</f>
        <v>8875</v>
      </c>
      <c r="BL113" s="43"/>
      <c r="BM113" s="22">
        <f>SUM($BM$111:$BM$112)</f>
        <v>7201</v>
      </c>
      <c r="BN113" s="43"/>
      <c r="BO113" s="22">
        <f>SUM($BO$111:$BO$112)</f>
        <v>3577</v>
      </c>
      <c r="BP113" s="36">
        <f>SUM($BP$111:$BP$112)</f>
        <v>8875</v>
      </c>
      <c r="BQ113" s="22">
        <f>SUM($BQ$111:$BQ$112)</f>
        <v>3548</v>
      </c>
      <c r="BR113" s="23">
        <f>SUM($BR$111:$BR$112)</f>
        <v>32076</v>
      </c>
      <c r="BS113" s="22">
        <f>SUM($BS$111:$BS$112)</f>
        <v>4574</v>
      </c>
      <c r="BT113" s="43"/>
      <c r="BU113" s="43"/>
      <c r="BV113" s="43"/>
      <c r="BW113" s="43"/>
      <c r="BX113" s="43"/>
      <c r="BY113" s="43"/>
      <c r="BZ113" s="23">
        <f>SUM($BZ$111:$BZ$112)</f>
        <v>4574</v>
      </c>
      <c r="CA113" s="43"/>
      <c r="CB113" s="23">
        <f>SUM($CB$111:$CB$112)</f>
        <v>0</v>
      </c>
      <c r="CC113" s="43"/>
      <c r="CD113" s="22">
        <f>SUM($CD$111:$CD$112)</f>
        <v>2343</v>
      </c>
      <c r="CE113" s="43"/>
      <c r="CF113" s="23">
        <f>SUM($CF$111:$CF$112)</f>
        <v>2343</v>
      </c>
      <c r="CG113" s="22">
        <f>SUM($CG$111:$CG$112)</f>
        <v>4472</v>
      </c>
      <c r="CH113" s="23">
        <f>SUM($CH$111:$CH$112)</f>
        <v>4472</v>
      </c>
      <c r="CI113" s="43"/>
      <c r="CJ113" s="43"/>
      <c r="CK113" s="43"/>
      <c r="CL113" s="43"/>
      <c r="CM113" s="23">
        <f>SUM($CM$111:$CM$112)</f>
        <v>0</v>
      </c>
      <c r="CN113" s="22">
        <f>SUM($CN$111:$CN$112)</f>
        <v>82</v>
      </c>
      <c r="CO113" s="24">
        <f>SUM($CO$111:$CO$112)</f>
        <v>84</v>
      </c>
      <c r="CP113" s="22">
        <f>SUM($AY$113:$CO$113,-$BB$113,-$BJ$113,-$BR$113,-$BZ$113,-$CB$113,-$CF$113,-$CH$113,-$CM$113)</f>
        <v>70993</v>
      </c>
      <c r="CQ113" s="25" t="s">
        <v>245</v>
      </c>
    </row>
    <row r="114" spans="2:95" ht="14.4" x14ac:dyDescent="0.3">
      <c r="B114" s="26">
        <v>53</v>
      </c>
      <c r="C114" s="27" t="s">
        <v>246</v>
      </c>
      <c r="D114" s="28">
        <v>2</v>
      </c>
      <c r="E114" s="28">
        <v>3</v>
      </c>
      <c r="F114" s="28">
        <v>5</v>
      </c>
      <c r="G114" s="29">
        <f>SUM($D$114:$F$114)</f>
        <v>10</v>
      </c>
      <c r="H114" s="28">
        <v>1</v>
      </c>
      <c r="I114" s="28">
        <v>2</v>
      </c>
      <c r="J114" s="28">
        <v>3</v>
      </c>
      <c r="K114" s="41"/>
      <c r="L114" s="41"/>
      <c r="M114" s="41"/>
      <c r="N114" s="28">
        <v>2</v>
      </c>
      <c r="O114" s="29">
        <f>SUM($H$114:$N$114)</f>
        <v>8</v>
      </c>
      <c r="P114" s="38"/>
      <c r="Q114" s="41"/>
      <c r="R114" s="28">
        <v>7</v>
      </c>
      <c r="S114" s="41"/>
      <c r="T114" s="28">
        <v>4</v>
      </c>
      <c r="U114" s="38"/>
      <c r="V114" s="28">
        <v>5</v>
      </c>
      <c r="W114" s="29">
        <f>SUM($P$114:$V$114)</f>
        <v>16</v>
      </c>
      <c r="X114" s="28">
        <v>1</v>
      </c>
      <c r="Y114" s="41"/>
      <c r="Z114" s="41"/>
      <c r="AA114" s="41"/>
      <c r="AB114" s="41"/>
      <c r="AC114" s="41"/>
      <c r="AD114" s="41"/>
      <c r="AE114" s="29">
        <f>SUM($X$114:$AD$114)</f>
        <v>1</v>
      </c>
      <c r="AF114" s="41"/>
      <c r="AG114" s="29">
        <f>SUM($AF$114:$AF$114)</f>
        <v>0</v>
      </c>
      <c r="AH114" s="41"/>
      <c r="AI114" s="28">
        <v>1</v>
      </c>
      <c r="AJ114" s="41"/>
      <c r="AK114" s="29">
        <f>SUM($AH$114:$AJ$114)</f>
        <v>1</v>
      </c>
      <c r="AL114" s="28">
        <v>2</v>
      </c>
      <c r="AM114" s="29">
        <f>SUM($AL$114:$AL$114)</f>
        <v>2</v>
      </c>
      <c r="AN114" s="41"/>
      <c r="AO114" s="41"/>
      <c r="AP114" s="41"/>
      <c r="AQ114" s="41"/>
      <c r="AR114" s="29">
        <f>SUM($AN$114:$AQ$114)</f>
        <v>0</v>
      </c>
      <c r="AS114" s="28">
        <v>1</v>
      </c>
      <c r="AT114" s="28">
        <v>39</v>
      </c>
      <c r="AU114" s="30">
        <v>0.54654599999999998</v>
      </c>
      <c r="AV114" s="31">
        <v>17</v>
      </c>
      <c r="AX114" s="26">
        <v>53</v>
      </c>
      <c r="AY114" s="31">
        <v>1</v>
      </c>
      <c r="AZ114" s="31">
        <v>1</v>
      </c>
      <c r="BA114" s="31">
        <v>2</v>
      </c>
      <c r="BB114" s="32">
        <f>SUM($AY$114:$BA$114)</f>
        <v>4</v>
      </c>
      <c r="BC114" s="31">
        <v>0</v>
      </c>
      <c r="BD114" s="31">
        <v>1</v>
      </c>
      <c r="BE114" s="31">
        <v>1</v>
      </c>
      <c r="BF114" s="31">
        <v>-17</v>
      </c>
      <c r="BG114" s="43"/>
      <c r="BH114" s="43"/>
      <c r="BI114" s="31">
        <v>1</v>
      </c>
      <c r="BJ114" s="32">
        <f>SUM($BC$114:$BI$114)</f>
        <v>-14</v>
      </c>
      <c r="BK114" s="39"/>
      <c r="BL114" s="43"/>
      <c r="BM114" s="31">
        <v>3</v>
      </c>
      <c r="BN114" s="43"/>
      <c r="BO114" s="31">
        <v>2</v>
      </c>
      <c r="BP114" s="39"/>
      <c r="BQ114" s="31">
        <v>2</v>
      </c>
      <c r="BR114" s="32">
        <f>SUM($BK$114:$BQ$114)</f>
        <v>7</v>
      </c>
      <c r="BS114" s="31">
        <v>0</v>
      </c>
      <c r="BT114" s="43"/>
      <c r="BU114" s="43"/>
      <c r="BV114" s="43"/>
      <c r="BW114" s="43"/>
      <c r="BX114" s="43"/>
      <c r="BY114" s="43"/>
      <c r="BZ114" s="32">
        <f>SUM($BS$114:$BY$114)</f>
        <v>0</v>
      </c>
      <c r="CA114" s="43"/>
      <c r="CB114" s="32">
        <f>SUM($CA$114:$CA$114)</f>
        <v>0</v>
      </c>
      <c r="CC114" s="43"/>
      <c r="CD114" s="31">
        <v>0</v>
      </c>
      <c r="CE114" s="43"/>
      <c r="CF114" s="32">
        <f>SUM($CC$114:$CE$114)</f>
        <v>0</v>
      </c>
      <c r="CG114" s="31">
        <v>1</v>
      </c>
      <c r="CH114" s="32">
        <f>SUM($CG$114:$CG$114)</f>
        <v>1</v>
      </c>
      <c r="CI114" s="43"/>
      <c r="CJ114" s="43"/>
      <c r="CK114" s="43"/>
      <c r="CL114" s="43"/>
      <c r="CM114" s="32">
        <f>SUM($CI$114:$CL$114)</f>
        <v>0</v>
      </c>
      <c r="CN114" s="31">
        <v>0</v>
      </c>
      <c r="CO114" s="33">
        <v>2</v>
      </c>
      <c r="CP114" s="31"/>
      <c r="CQ114" s="34" t="s">
        <v>131</v>
      </c>
    </row>
    <row r="115" spans="2:95" ht="14.4" x14ac:dyDescent="0.3">
      <c r="B115" s="18"/>
      <c r="C115" s="19" t="s">
        <v>243</v>
      </c>
      <c r="D115" s="20"/>
      <c r="E115" s="20" t="s">
        <v>172</v>
      </c>
      <c r="F115" s="20" t="s">
        <v>172</v>
      </c>
      <c r="G115" s="21"/>
      <c r="H115" s="20"/>
      <c r="I115" s="20">
        <v>60</v>
      </c>
      <c r="J115" s="20"/>
      <c r="K115" s="40"/>
      <c r="L115" s="40"/>
      <c r="M115" s="40"/>
      <c r="N115" s="20">
        <v>66</v>
      </c>
      <c r="O115" s="21"/>
      <c r="P115" s="35"/>
      <c r="Q115" s="40"/>
      <c r="R115" s="20"/>
      <c r="S115" s="40"/>
      <c r="T115" s="20" t="s">
        <v>172</v>
      </c>
      <c r="U115" s="35"/>
      <c r="V115" s="20"/>
      <c r="W115" s="21"/>
      <c r="X115" s="20" t="s">
        <v>172</v>
      </c>
      <c r="Y115" s="40"/>
      <c r="Z115" s="40"/>
      <c r="AA115" s="40"/>
      <c r="AB115" s="40"/>
      <c r="AC115" s="40"/>
      <c r="AD115" s="40"/>
      <c r="AE115" s="21"/>
      <c r="AF115" s="40"/>
      <c r="AG115" s="21"/>
      <c r="AH115" s="40"/>
      <c r="AI115" s="20">
        <v>57</v>
      </c>
      <c r="AJ115" s="40"/>
      <c r="AK115" s="21"/>
      <c r="AL115" s="20"/>
      <c r="AM115" s="21"/>
      <c r="AN115" s="40"/>
      <c r="AO115" s="40"/>
      <c r="AP115" s="40"/>
      <c r="AQ115" s="40"/>
      <c r="AR115" s="21"/>
      <c r="AS115" s="18"/>
      <c r="AT115" s="18"/>
      <c r="AU115" s="18"/>
      <c r="AV115" s="18"/>
      <c r="AX115" s="18"/>
      <c r="AY115" s="22">
        <f>SUM($AY$113:$AY$114)</f>
        <v>3430</v>
      </c>
      <c r="AZ115" s="22">
        <f>SUM($AZ$113:$AZ$114)</f>
        <v>2701</v>
      </c>
      <c r="BA115" s="22">
        <f>SUM($BA$113:$BA$114)</f>
        <v>3133</v>
      </c>
      <c r="BB115" s="23">
        <f>SUM($BB$113:$BB$114)</f>
        <v>9264</v>
      </c>
      <c r="BC115" s="22">
        <f>SUM($BC$113:$BC$114)</f>
        <v>5749</v>
      </c>
      <c r="BD115" s="22">
        <f>SUM($BD$113:$BD$114)</f>
        <v>2599</v>
      </c>
      <c r="BE115" s="22">
        <f>SUM($BE$113:$BE$114)</f>
        <v>6945</v>
      </c>
      <c r="BF115" s="22">
        <f>SUM($BF$113:$BF$114)</f>
        <v>0</v>
      </c>
      <c r="BG115" s="43"/>
      <c r="BH115" s="43"/>
      <c r="BI115" s="22">
        <f>SUM($BI$113:$BI$114)</f>
        <v>2795</v>
      </c>
      <c r="BJ115" s="23">
        <f>SUM($BJ$113:$BJ$114)</f>
        <v>18088</v>
      </c>
      <c r="BK115" s="36">
        <f>SUM($BK$113:$BK$114)</f>
        <v>8875</v>
      </c>
      <c r="BL115" s="43"/>
      <c r="BM115" s="22">
        <f>SUM($BM$113:$BM$114)</f>
        <v>7204</v>
      </c>
      <c r="BN115" s="43"/>
      <c r="BO115" s="22">
        <f>SUM($BO$113:$BO$114)</f>
        <v>3579</v>
      </c>
      <c r="BP115" s="36">
        <f>SUM($BP$113:$BP$114)</f>
        <v>8875</v>
      </c>
      <c r="BQ115" s="22">
        <f>SUM($BQ$113:$BQ$114)</f>
        <v>3550</v>
      </c>
      <c r="BR115" s="23">
        <f>SUM($BR$113:$BR$114)</f>
        <v>32083</v>
      </c>
      <c r="BS115" s="22">
        <f>SUM($BS$113:$BS$114)</f>
        <v>4574</v>
      </c>
      <c r="BT115" s="43"/>
      <c r="BU115" s="43"/>
      <c r="BV115" s="43"/>
      <c r="BW115" s="43"/>
      <c r="BX115" s="43"/>
      <c r="BY115" s="43"/>
      <c r="BZ115" s="23">
        <f>SUM($BZ$113:$BZ$114)</f>
        <v>4574</v>
      </c>
      <c r="CA115" s="43"/>
      <c r="CB115" s="23">
        <f>SUM($CB$113:$CB$114)</f>
        <v>0</v>
      </c>
      <c r="CC115" s="43"/>
      <c r="CD115" s="22">
        <f>SUM($CD$113:$CD$114)</f>
        <v>2343</v>
      </c>
      <c r="CE115" s="43"/>
      <c r="CF115" s="23">
        <f>SUM($CF$113:$CF$114)</f>
        <v>2343</v>
      </c>
      <c r="CG115" s="22">
        <f>SUM($CG$113:$CG$114)</f>
        <v>4473</v>
      </c>
      <c r="CH115" s="23">
        <f>SUM($CH$113:$CH$114)</f>
        <v>4473</v>
      </c>
      <c r="CI115" s="43"/>
      <c r="CJ115" s="43"/>
      <c r="CK115" s="43"/>
      <c r="CL115" s="43"/>
      <c r="CM115" s="23">
        <f>SUM($CM$113:$CM$114)</f>
        <v>0</v>
      </c>
      <c r="CN115" s="22">
        <f>SUM($CN$113:$CN$114)</f>
        <v>82</v>
      </c>
      <c r="CO115" s="24">
        <f>SUM($CO$113:$CO$114)</f>
        <v>86</v>
      </c>
      <c r="CP115" s="22">
        <f>SUM($AY$115:$CO$115,-$BB$115,-$BJ$115,-$BR$115,-$BZ$115,-$CB$115,-$CF$115,-$CH$115,-$CM$115)</f>
        <v>70993</v>
      </c>
      <c r="CQ115" s="25" t="s">
        <v>245</v>
      </c>
    </row>
    <row r="116" spans="2:95" ht="14.4" x14ac:dyDescent="0.3">
      <c r="B116" s="26">
        <v>54</v>
      </c>
      <c r="C116" s="27" t="s">
        <v>247</v>
      </c>
      <c r="D116" s="28">
        <v>0</v>
      </c>
      <c r="E116" s="28">
        <v>0</v>
      </c>
      <c r="F116" s="28">
        <v>0</v>
      </c>
      <c r="G116" s="29">
        <f>SUM($D$116:$F$116)</f>
        <v>0</v>
      </c>
      <c r="H116" s="28">
        <v>1</v>
      </c>
      <c r="I116" s="28">
        <v>2</v>
      </c>
      <c r="J116" s="28">
        <v>2</v>
      </c>
      <c r="K116" s="41"/>
      <c r="L116" s="41"/>
      <c r="M116" s="41"/>
      <c r="N116" s="28">
        <v>1</v>
      </c>
      <c r="O116" s="29">
        <f>SUM($H$116:$N$116)</f>
        <v>6</v>
      </c>
      <c r="P116" s="38"/>
      <c r="Q116" s="41"/>
      <c r="R116" s="28">
        <v>0</v>
      </c>
      <c r="S116" s="41"/>
      <c r="T116" s="28">
        <v>0</v>
      </c>
      <c r="U116" s="38"/>
      <c r="V116" s="28">
        <v>0</v>
      </c>
      <c r="W116" s="29">
        <f>SUM($P$116:$V$116)</f>
        <v>0</v>
      </c>
      <c r="X116" s="28">
        <v>0</v>
      </c>
      <c r="Y116" s="41"/>
      <c r="Z116" s="41"/>
      <c r="AA116" s="41"/>
      <c r="AB116" s="41"/>
      <c r="AC116" s="41"/>
      <c r="AD116" s="41"/>
      <c r="AE116" s="29">
        <f>SUM($X$116:$AD$116)</f>
        <v>0</v>
      </c>
      <c r="AF116" s="41"/>
      <c r="AG116" s="29">
        <f>SUM($AF$116:$AF$116)</f>
        <v>0</v>
      </c>
      <c r="AH116" s="41"/>
      <c r="AI116" s="28">
        <v>1</v>
      </c>
      <c r="AJ116" s="41"/>
      <c r="AK116" s="29">
        <f>SUM($AH$116:$AJ$116)</f>
        <v>1</v>
      </c>
      <c r="AL116" s="28">
        <v>1</v>
      </c>
      <c r="AM116" s="29">
        <f>SUM($AL$116:$AL$116)</f>
        <v>1</v>
      </c>
      <c r="AN116" s="41"/>
      <c r="AO116" s="41"/>
      <c r="AP116" s="41"/>
      <c r="AQ116" s="41"/>
      <c r="AR116" s="29">
        <f>SUM($AN$116:$AQ$116)</f>
        <v>0</v>
      </c>
      <c r="AS116" s="28">
        <v>2</v>
      </c>
      <c r="AT116" s="28">
        <v>10</v>
      </c>
      <c r="AU116" s="30">
        <v>5.0874000000000003E-2</v>
      </c>
      <c r="AV116" s="31">
        <v>0</v>
      </c>
      <c r="AX116" s="26">
        <v>54</v>
      </c>
      <c r="AY116" s="31">
        <v>0</v>
      </c>
      <c r="AZ116" s="31">
        <v>0</v>
      </c>
      <c r="BA116" s="31">
        <v>0</v>
      </c>
      <c r="BB116" s="32">
        <f>SUM($AY$116:$BA$116)</f>
        <v>0</v>
      </c>
      <c r="BC116" s="31">
        <v>0</v>
      </c>
      <c r="BD116" s="31">
        <v>0</v>
      </c>
      <c r="BE116" s="31">
        <v>0</v>
      </c>
      <c r="BF116" s="31">
        <v>0</v>
      </c>
      <c r="BG116" s="43"/>
      <c r="BH116" s="43"/>
      <c r="BI116" s="31">
        <v>0</v>
      </c>
      <c r="BJ116" s="32">
        <f>SUM($BC$116:$BI$116)</f>
        <v>0</v>
      </c>
      <c r="BK116" s="39"/>
      <c r="BL116" s="43"/>
      <c r="BM116" s="31">
        <v>0</v>
      </c>
      <c r="BN116" s="43"/>
      <c r="BO116" s="31">
        <v>0</v>
      </c>
      <c r="BP116" s="39"/>
      <c r="BQ116" s="31">
        <v>0</v>
      </c>
      <c r="BR116" s="32">
        <f>SUM($BK$116:$BQ$116)</f>
        <v>0</v>
      </c>
      <c r="BS116" s="31">
        <v>0</v>
      </c>
      <c r="BT116" s="43"/>
      <c r="BU116" s="43"/>
      <c r="BV116" s="43"/>
      <c r="BW116" s="43"/>
      <c r="BX116" s="43"/>
      <c r="BY116" s="43"/>
      <c r="BZ116" s="32">
        <f>SUM($BS$116:$BY$116)</f>
        <v>0</v>
      </c>
      <c r="CA116" s="43"/>
      <c r="CB116" s="32">
        <f>SUM($CA$116:$CA$116)</f>
        <v>0</v>
      </c>
      <c r="CC116" s="43"/>
      <c r="CD116" s="31">
        <v>0</v>
      </c>
      <c r="CE116" s="43"/>
      <c r="CF116" s="32">
        <f>SUM($CC$116:$CE$116)</f>
        <v>0</v>
      </c>
      <c r="CG116" s="31">
        <v>0</v>
      </c>
      <c r="CH116" s="32">
        <f>SUM($CG$116:$CG$116)</f>
        <v>0</v>
      </c>
      <c r="CI116" s="43"/>
      <c r="CJ116" s="43"/>
      <c r="CK116" s="43"/>
      <c r="CL116" s="43"/>
      <c r="CM116" s="32">
        <f>SUM($CI$116:$CL$116)</f>
        <v>0</v>
      </c>
      <c r="CN116" s="31">
        <v>0</v>
      </c>
      <c r="CO116" s="33">
        <v>0</v>
      </c>
      <c r="CP116" s="31"/>
      <c r="CQ116" s="34" t="s">
        <v>131</v>
      </c>
    </row>
    <row r="117" spans="2:95" ht="14.4" x14ac:dyDescent="0.3">
      <c r="B117" s="18"/>
      <c r="C117" s="19" t="s">
        <v>248</v>
      </c>
      <c r="D117" s="20"/>
      <c r="E117" s="20">
        <v>61</v>
      </c>
      <c r="F117" s="20">
        <v>73</v>
      </c>
      <c r="G117" s="21"/>
      <c r="H117" s="20"/>
      <c r="I117" s="20">
        <v>58</v>
      </c>
      <c r="J117" s="20"/>
      <c r="K117" s="40"/>
      <c r="L117" s="40"/>
      <c r="M117" s="40"/>
      <c r="N117" s="20">
        <v>64</v>
      </c>
      <c r="O117" s="21"/>
      <c r="P117" s="35"/>
      <c r="Q117" s="40"/>
      <c r="R117" s="20"/>
      <c r="S117" s="40"/>
      <c r="T117" s="20">
        <v>68</v>
      </c>
      <c r="U117" s="35"/>
      <c r="V117" s="20"/>
      <c r="W117" s="21"/>
      <c r="X117" s="20">
        <v>79</v>
      </c>
      <c r="Y117" s="40"/>
      <c r="Z117" s="40"/>
      <c r="AA117" s="40"/>
      <c r="AB117" s="40"/>
      <c r="AC117" s="40"/>
      <c r="AD117" s="40"/>
      <c r="AE117" s="21"/>
      <c r="AF117" s="40"/>
      <c r="AG117" s="21"/>
      <c r="AH117" s="40"/>
      <c r="AI117" s="40"/>
      <c r="AJ117" s="40"/>
      <c r="AK117" s="21"/>
      <c r="AL117" s="20"/>
      <c r="AM117" s="21"/>
      <c r="AN117" s="40"/>
      <c r="AO117" s="40"/>
      <c r="AP117" s="40"/>
      <c r="AQ117" s="40"/>
      <c r="AR117" s="21"/>
      <c r="AS117" s="18"/>
      <c r="AT117" s="18"/>
      <c r="AU117" s="18"/>
      <c r="AV117" s="18"/>
      <c r="AX117" s="18"/>
      <c r="AY117" s="22">
        <f>SUM($AY$115:$AY$116)</f>
        <v>3430</v>
      </c>
      <c r="AZ117" s="22">
        <f>SUM($AZ$115:$AZ$116)</f>
        <v>2701</v>
      </c>
      <c r="BA117" s="22">
        <f>SUM($BA$115:$BA$116)</f>
        <v>3133</v>
      </c>
      <c r="BB117" s="23">
        <f>SUM($BB$115:$BB$116)</f>
        <v>9264</v>
      </c>
      <c r="BC117" s="22">
        <f>SUM($BC$115:$BC$116)</f>
        <v>5749</v>
      </c>
      <c r="BD117" s="22">
        <f>SUM($BD$115:$BD$116)</f>
        <v>2599</v>
      </c>
      <c r="BE117" s="22">
        <f>SUM($BE$115:$BE$116)</f>
        <v>6945</v>
      </c>
      <c r="BF117" s="42">
        <f>SUM($BF$115:$BF$116)</f>
        <v>0</v>
      </c>
      <c r="BG117" s="43"/>
      <c r="BH117" s="43"/>
      <c r="BI117" s="22">
        <f>SUM($BI$115:$BI$116)</f>
        <v>2795</v>
      </c>
      <c r="BJ117" s="23">
        <f>SUM($BJ$115:$BJ$116)</f>
        <v>18088</v>
      </c>
      <c r="BK117" s="36">
        <f>SUM($BK$115:$BK$116)</f>
        <v>8875</v>
      </c>
      <c r="BL117" s="43"/>
      <c r="BM117" s="22">
        <f>SUM($BM$115:$BM$116)</f>
        <v>7204</v>
      </c>
      <c r="BN117" s="43"/>
      <c r="BO117" s="22">
        <f>SUM($BO$115:$BO$116)</f>
        <v>3579</v>
      </c>
      <c r="BP117" s="36">
        <f>SUM($BP$115:$BP$116)</f>
        <v>8875</v>
      </c>
      <c r="BQ117" s="22">
        <f>SUM($BQ$115:$BQ$116)</f>
        <v>3550</v>
      </c>
      <c r="BR117" s="23">
        <f>SUM($BR$115:$BR$116)</f>
        <v>32083</v>
      </c>
      <c r="BS117" s="22">
        <f>SUM($BS$115:$BS$116)</f>
        <v>4574</v>
      </c>
      <c r="BT117" s="43"/>
      <c r="BU117" s="43"/>
      <c r="BV117" s="43"/>
      <c r="BW117" s="43"/>
      <c r="BX117" s="43"/>
      <c r="BY117" s="43"/>
      <c r="BZ117" s="23">
        <f>SUM($BZ$115:$BZ$116)</f>
        <v>4574</v>
      </c>
      <c r="CA117" s="43"/>
      <c r="CB117" s="23">
        <f>SUM($CB$115:$CB$116)</f>
        <v>0</v>
      </c>
      <c r="CC117" s="43"/>
      <c r="CD117" s="22">
        <f>SUM($CD$115:$CD$116)</f>
        <v>2343</v>
      </c>
      <c r="CE117" s="43"/>
      <c r="CF117" s="23">
        <f>SUM($CF$115:$CF$116)</f>
        <v>2343</v>
      </c>
      <c r="CG117" s="22">
        <f>SUM($CG$115:$CG$116)</f>
        <v>4473</v>
      </c>
      <c r="CH117" s="23">
        <f>SUM($CH$115:$CH$116)</f>
        <v>4473</v>
      </c>
      <c r="CI117" s="43"/>
      <c r="CJ117" s="43"/>
      <c r="CK117" s="43"/>
      <c r="CL117" s="43"/>
      <c r="CM117" s="23">
        <f>SUM($CM$115:$CM$116)</f>
        <v>0</v>
      </c>
      <c r="CN117" s="22">
        <f>SUM($CN$115:$CN$116)</f>
        <v>82</v>
      </c>
      <c r="CO117" s="24">
        <f>SUM($CO$115:$CO$116)</f>
        <v>86</v>
      </c>
      <c r="CP117" s="22">
        <f>SUM($AY$117:$CO$117,-$BB$117,-$BJ$117,-$BR$117,-$BZ$117,-$CB$117,-$CF$117,-$CH$117,-$CM$117)</f>
        <v>70993</v>
      </c>
      <c r="CQ117" s="25" t="s">
        <v>132</v>
      </c>
    </row>
    <row r="118" spans="2:95" ht="14.4" x14ac:dyDescent="0.3">
      <c r="B118" s="26">
        <v>55</v>
      </c>
      <c r="C118" s="27" t="s">
        <v>249</v>
      </c>
      <c r="D118" s="28">
        <v>177</v>
      </c>
      <c r="E118" s="28">
        <v>194</v>
      </c>
      <c r="F118" s="28">
        <v>190</v>
      </c>
      <c r="G118" s="29">
        <f>SUM($D$118:$F$118)</f>
        <v>561</v>
      </c>
      <c r="H118" s="28">
        <v>127</v>
      </c>
      <c r="I118" s="28">
        <v>70</v>
      </c>
      <c r="J118" s="28">
        <v>84</v>
      </c>
      <c r="K118" s="41"/>
      <c r="L118" s="41"/>
      <c r="M118" s="41"/>
      <c r="N118" s="28">
        <v>64</v>
      </c>
      <c r="O118" s="29">
        <f>SUM($H$118:$N$118)</f>
        <v>345</v>
      </c>
      <c r="P118" s="38"/>
      <c r="Q118" s="41"/>
      <c r="R118" s="28">
        <v>196</v>
      </c>
      <c r="S118" s="41"/>
      <c r="T118" s="28">
        <v>144</v>
      </c>
      <c r="U118" s="38"/>
      <c r="V118" s="28">
        <v>131</v>
      </c>
      <c r="W118" s="29">
        <f>SUM($P$118:$V$118)</f>
        <v>471</v>
      </c>
      <c r="X118" s="28">
        <v>78</v>
      </c>
      <c r="Y118" s="41"/>
      <c r="Z118" s="41"/>
      <c r="AA118" s="41"/>
      <c r="AB118" s="41"/>
      <c r="AC118" s="41"/>
      <c r="AD118" s="41"/>
      <c r="AE118" s="29">
        <f>SUM($X$118:$AD$118)</f>
        <v>78</v>
      </c>
      <c r="AF118" s="41"/>
      <c r="AG118" s="29">
        <f>SUM($AF$118:$AF$118)</f>
        <v>0</v>
      </c>
      <c r="AH118" s="41"/>
      <c r="AI118" s="41" t="s">
        <v>79</v>
      </c>
      <c r="AJ118" s="41"/>
      <c r="AK118" s="29">
        <f>SUM($AH$118:$AJ$118)</f>
        <v>0</v>
      </c>
      <c r="AL118" s="28">
        <v>634</v>
      </c>
      <c r="AM118" s="29">
        <f>SUM($AL$118:$AL$118)</f>
        <v>634</v>
      </c>
      <c r="AN118" s="41"/>
      <c r="AO118" s="41"/>
      <c r="AP118" s="41"/>
      <c r="AQ118" s="41"/>
      <c r="AR118" s="29">
        <f>SUM($AN$118:$AQ$118)</f>
        <v>0</v>
      </c>
      <c r="AS118" s="28">
        <v>192</v>
      </c>
      <c r="AT118" s="28">
        <v>2281</v>
      </c>
      <c r="AU118" s="30">
        <v>1</v>
      </c>
      <c r="AV118" s="31">
        <v>2281</v>
      </c>
      <c r="AX118" s="26">
        <v>55</v>
      </c>
      <c r="AY118" s="31">
        <v>177</v>
      </c>
      <c r="AZ118" s="31">
        <v>194</v>
      </c>
      <c r="BA118" s="31">
        <v>190</v>
      </c>
      <c r="BB118" s="32">
        <f>SUM($AY$118:$BA$118)</f>
        <v>561</v>
      </c>
      <c r="BC118" s="31">
        <v>127</v>
      </c>
      <c r="BD118" s="31">
        <v>70</v>
      </c>
      <c r="BE118" s="31">
        <v>84</v>
      </c>
      <c r="BF118" s="43"/>
      <c r="BG118" s="43"/>
      <c r="BH118" s="43"/>
      <c r="BI118" s="31">
        <v>64</v>
      </c>
      <c r="BJ118" s="32">
        <f>SUM($BC$118:$BI$118)</f>
        <v>345</v>
      </c>
      <c r="BK118" s="39"/>
      <c r="BL118" s="43"/>
      <c r="BM118" s="31">
        <v>196</v>
      </c>
      <c r="BN118" s="43"/>
      <c r="BO118" s="31">
        <v>144</v>
      </c>
      <c r="BP118" s="39"/>
      <c r="BQ118" s="31">
        <v>131</v>
      </c>
      <c r="BR118" s="32">
        <f>SUM($BK$118:$BQ$118)</f>
        <v>471</v>
      </c>
      <c r="BS118" s="31">
        <v>78</v>
      </c>
      <c r="BT118" s="43"/>
      <c r="BU118" s="43"/>
      <c r="BV118" s="43"/>
      <c r="BW118" s="43"/>
      <c r="BX118" s="43"/>
      <c r="BY118" s="43"/>
      <c r="BZ118" s="32">
        <f>SUM($BS$118:$BY$118)</f>
        <v>78</v>
      </c>
      <c r="CA118" s="43"/>
      <c r="CB118" s="32">
        <f>SUM($CA$118:$CA$118)</f>
        <v>0</v>
      </c>
      <c r="CC118" s="43"/>
      <c r="CD118" s="31">
        <v>-2281</v>
      </c>
      <c r="CE118" s="43"/>
      <c r="CF118" s="32">
        <f>SUM($CC$118:$CE$118)</f>
        <v>-2281</v>
      </c>
      <c r="CG118" s="31">
        <v>634</v>
      </c>
      <c r="CH118" s="32">
        <f>SUM($CG$118:$CG$118)</f>
        <v>634</v>
      </c>
      <c r="CI118" s="43"/>
      <c r="CJ118" s="43"/>
      <c r="CK118" s="43"/>
      <c r="CL118" s="43"/>
      <c r="CM118" s="32">
        <f>SUM($CI$118:$CL$118)</f>
        <v>0</v>
      </c>
      <c r="CN118" s="31">
        <v>192</v>
      </c>
      <c r="CO118" s="33">
        <v>0</v>
      </c>
      <c r="CP118" s="31"/>
      <c r="CQ118" s="34" t="s">
        <v>134</v>
      </c>
    </row>
    <row r="119" spans="2:95" ht="14.4" x14ac:dyDescent="0.3">
      <c r="B119" s="18"/>
      <c r="C119" s="19" t="s">
        <v>248</v>
      </c>
      <c r="D119" s="20"/>
      <c r="E119" s="20">
        <v>62</v>
      </c>
      <c r="F119" s="20">
        <v>75</v>
      </c>
      <c r="G119" s="21"/>
      <c r="H119" s="20"/>
      <c r="I119" s="20">
        <v>59</v>
      </c>
      <c r="J119" s="20"/>
      <c r="K119" s="40"/>
      <c r="L119" s="40"/>
      <c r="M119" s="40"/>
      <c r="N119" s="20">
        <v>65</v>
      </c>
      <c r="O119" s="21"/>
      <c r="P119" s="35"/>
      <c r="Q119" s="40"/>
      <c r="R119" s="20"/>
      <c r="S119" s="40"/>
      <c r="T119" s="20">
        <v>70</v>
      </c>
      <c r="U119" s="35"/>
      <c r="V119" s="20"/>
      <c r="W119" s="21"/>
      <c r="X119" s="20" t="s">
        <v>172</v>
      </c>
      <c r="Y119" s="40"/>
      <c r="Z119" s="40"/>
      <c r="AA119" s="40"/>
      <c r="AB119" s="40"/>
      <c r="AC119" s="40"/>
      <c r="AD119" s="40"/>
      <c r="AE119" s="21"/>
      <c r="AF119" s="40"/>
      <c r="AG119" s="21"/>
      <c r="AH119" s="40"/>
      <c r="AI119" s="40"/>
      <c r="AJ119" s="40"/>
      <c r="AK119" s="21"/>
      <c r="AL119" s="20"/>
      <c r="AM119" s="21"/>
      <c r="AN119" s="40"/>
      <c r="AO119" s="40"/>
      <c r="AP119" s="40"/>
      <c r="AQ119" s="40"/>
      <c r="AR119" s="21"/>
      <c r="AS119" s="18"/>
      <c r="AT119" s="18"/>
      <c r="AU119" s="18"/>
      <c r="AV119" s="18"/>
      <c r="AX119" s="18"/>
      <c r="AY119" s="22">
        <f>SUM($AY$117:$AY$118)</f>
        <v>3607</v>
      </c>
      <c r="AZ119" s="22">
        <f>SUM($AZ$117:$AZ$118)</f>
        <v>2895</v>
      </c>
      <c r="BA119" s="22">
        <f>SUM($BA$117:$BA$118)</f>
        <v>3323</v>
      </c>
      <c r="BB119" s="23">
        <f>SUM($BB$117:$BB$118)</f>
        <v>9825</v>
      </c>
      <c r="BC119" s="22">
        <f>SUM($BC$117:$BC$118)</f>
        <v>5876</v>
      </c>
      <c r="BD119" s="22">
        <f>SUM($BD$117:$BD$118)</f>
        <v>2669</v>
      </c>
      <c r="BE119" s="22">
        <f>SUM($BE$117:$BE$118)</f>
        <v>7029</v>
      </c>
      <c r="BF119" s="43"/>
      <c r="BG119" s="43"/>
      <c r="BH119" s="43"/>
      <c r="BI119" s="22">
        <f>SUM($BI$117:$BI$118)</f>
        <v>2859</v>
      </c>
      <c r="BJ119" s="23">
        <f>SUM($BJ$117:$BJ$118)</f>
        <v>18433</v>
      </c>
      <c r="BK119" s="36">
        <f>SUM($BK$117:$BK$118)</f>
        <v>8875</v>
      </c>
      <c r="BL119" s="43"/>
      <c r="BM119" s="22">
        <f>SUM($BM$117:$BM$118)</f>
        <v>7400</v>
      </c>
      <c r="BN119" s="43"/>
      <c r="BO119" s="22">
        <f>SUM($BO$117:$BO$118)</f>
        <v>3723</v>
      </c>
      <c r="BP119" s="36">
        <f>SUM($BP$117:$BP$118)</f>
        <v>8875</v>
      </c>
      <c r="BQ119" s="22">
        <f>SUM($BQ$117:$BQ$118)</f>
        <v>3681</v>
      </c>
      <c r="BR119" s="23">
        <f>SUM($BR$117:$BR$118)</f>
        <v>32554</v>
      </c>
      <c r="BS119" s="22">
        <f>SUM($BS$117:$BS$118)</f>
        <v>4652</v>
      </c>
      <c r="BT119" s="43"/>
      <c r="BU119" s="43"/>
      <c r="BV119" s="43"/>
      <c r="BW119" s="43"/>
      <c r="BX119" s="43"/>
      <c r="BY119" s="43"/>
      <c r="BZ119" s="23">
        <f>SUM($BZ$117:$BZ$118)</f>
        <v>4652</v>
      </c>
      <c r="CA119" s="43"/>
      <c r="CB119" s="23">
        <f>SUM($CB$117:$CB$118)</f>
        <v>0</v>
      </c>
      <c r="CC119" s="43"/>
      <c r="CD119" s="22">
        <f>SUM($CD$117:$CD$118)</f>
        <v>62</v>
      </c>
      <c r="CE119" s="43"/>
      <c r="CF119" s="23">
        <f>SUM($CF$117:$CF$118)</f>
        <v>62</v>
      </c>
      <c r="CG119" s="22">
        <f>SUM($CG$117:$CG$118)</f>
        <v>5107</v>
      </c>
      <c r="CH119" s="23">
        <f>SUM($CH$117:$CH$118)</f>
        <v>5107</v>
      </c>
      <c r="CI119" s="43"/>
      <c r="CJ119" s="43"/>
      <c r="CK119" s="43"/>
      <c r="CL119" s="43"/>
      <c r="CM119" s="23">
        <f>SUM($CM$117:$CM$118)</f>
        <v>0</v>
      </c>
      <c r="CN119" s="22">
        <f>SUM($CN$117:$CN$118)</f>
        <v>274</v>
      </c>
      <c r="CO119" s="24">
        <f>SUM($CO$117:$CO$118)</f>
        <v>86</v>
      </c>
      <c r="CP119" s="22">
        <f>SUM($AY$119:$CO$119,-$BB$119,-$BJ$119,-$BR$119,-$BZ$119,-$CB$119,-$CF$119,-$CH$119,-$CM$119)</f>
        <v>70993</v>
      </c>
      <c r="CQ119" s="25" t="s">
        <v>250</v>
      </c>
    </row>
    <row r="120" spans="2:95" ht="14.4" x14ac:dyDescent="0.3">
      <c r="B120" s="26">
        <v>56</v>
      </c>
      <c r="C120" s="27" t="s">
        <v>251</v>
      </c>
      <c r="D120" s="28">
        <v>10</v>
      </c>
      <c r="E120" s="28">
        <v>4</v>
      </c>
      <c r="F120" s="28">
        <v>4</v>
      </c>
      <c r="G120" s="29">
        <f>SUM($D$120:$F$120)</f>
        <v>18</v>
      </c>
      <c r="H120" s="28">
        <v>7</v>
      </c>
      <c r="I120" s="28">
        <v>3</v>
      </c>
      <c r="J120" s="28">
        <v>5</v>
      </c>
      <c r="K120" s="41"/>
      <c r="L120" s="41"/>
      <c r="M120" s="41"/>
      <c r="N120" s="28">
        <v>4</v>
      </c>
      <c r="O120" s="29">
        <f>SUM($H$120:$N$120)</f>
        <v>19</v>
      </c>
      <c r="P120" s="38"/>
      <c r="Q120" s="41"/>
      <c r="R120" s="28">
        <v>16</v>
      </c>
      <c r="S120" s="41"/>
      <c r="T120" s="28">
        <v>26</v>
      </c>
      <c r="U120" s="38"/>
      <c r="V120" s="28">
        <v>15</v>
      </c>
      <c r="W120" s="29">
        <f>SUM($P$120:$V$120)</f>
        <v>57</v>
      </c>
      <c r="X120" s="28">
        <v>0</v>
      </c>
      <c r="Y120" s="41"/>
      <c r="Z120" s="41"/>
      <c r="AA120" s="41"/>
      <c r="AB120" s="41"/>
      <c r="AC120" s="41"/>
      <c r="AD120" s="41"/>
      <c r="AE120" s="29">
        <f>SUM($X$120:$AD$120)</f>
        <v>0</v>
      </c>
      <c r="AF120" s="41"/>
      <c r="AG120" s="29">
        <f>SUM($AF$120:$AF$120)</f>
        <v>0</v>
      </c>
      <c r="AH120" s="41"/>
      <c r="AI120" s="41"/>
      <c r="AJ120" s="41"/>
      <c r="AK120" s="29">
        <f>SUM($AH$120:$AJ$120)</f>
        <v>0</v>
      </c>
      <c r="AL120" s="28">
        <v>21</v>
      </c>
      <c r="AM120" s="29">
        <f>SUM($AL$120:$AL$120)</f>
        <v>21</v>
      </c>
      <c r="AN120" s="41"/>
      <c r="AO120" s="41"/>
      <c r="AP120" s="41"/>
      <c r="AQ120" s="41"/>
      <c r="AR120" s="29">
        <f>SUM($AN$120:$AQ$120)</f>
        <v>0</v>
      </c>
      <c r="AS120" s="28">
        <v>10</v>
      </c>
      <c r="AT120" s="28">
        <v>125</v>
      </c>
      <c r="AU120" s="30">
        <v>0.54654599999999998</v>
      </c>
      <c r="AV120" s="31">
        <v>62</v>
      </c>
      <c r="AX120" s="26">
        <v>56</v>
      </c>
      <c r="AY120" s="31">
        <v>5</v>
      </c>
      <c r="AZ120" s="31">
        <v>2</v>
      </c>
      <c r="BA120" s="31">
        <v>2</v>
      </c>
      <c r="BB120" s="32">
        <f>SUM($AY$120:$BA$120)</f>
        <v>9</v>
      </c>
      <c r="BC120" s="31">
        <v>3</v>
      </c>
      <c r="BD120" s="31">
        <v>1</v>
      </c>
      <c r="BE120" s="31">
        <v>2</v>
      </c>
      <c r="BF120" s="43"/>
      <c r="BG120" s="43"/>
      <c r="BH120" s="43"/>
      <c r="BI120" s="31">
        <v>2</v>
      </c>
      <c r="BJ120" s="32">
        <f>SUM($BC$120:$BI$120)</f>
        <v>8</v>
      </c>
      <c r="BK120" s="39"/>
      <c r="BL120" s="43"/>
      <c r="BM120" s="31">
        <v>8</v>
      </c>
      <c r="BN120" s="43"/>
      <c r="BO120" s="31">
        <v>14</v>
      </c>
      <c r="BP120" s="39"/>
      <c r="BQ120" s="31">
        <v>8</v>
      </c>
      <c r="BR120" s="32">
        <f>SUM($BK$120:$BQ$120)</f>
        <v>30</v>
      </c>
      <c r="BS120" s="31">
        <v>0</v>
      </c>
      <c r="BT120" s="43"/>
      <c r="BU120" s="43"/>
      <c r="BV120" s="43"/>
      <c r="BW120" s="43"/>
      <c r="BX120" s="43"/>
      <c r="BY120" s="43"/>
      <c r="BZ120" s="32">
        <f>SUM($BS$120:$BY$120)</f>
        <v>0</v>
      </c>
      <c r="CA120" s="43"/>
      <c r="CB120" s="32">
        <f>SUM($CA$120:$CA$120)</f>
        <v>0</v>
      </c>
      <c r="CC120" s="43"/>
      <c r="CD120" s="31">
        <v>-62</v>
      </c>
      <c r="CE120" s="43"/>
      <c r="CF120" s="32">
        <f>SUM($CC$120:$CE$120)</f>
        <v>-62</v>
      </c>
      <c r="CG120" s="31">
        <v>11</v>
      </c>
      <c r="CH120" s="32">
        <f>SUM($CG$120:$CG$120)</f>
        <v>11</v>
      </c>
      <c r="CI120" s="43"/>
      <c r="CJ120" s="43"/>
      <c r="CK120" s="43"/>
      <c r="CL120" s="43"/>
      <c r="CM120" s="32">
        <f>SUM($CI$120:$CL$120)</f>
        <v>0</v>
      </c>
      <c r="CN120" s="31">
        <v>5</v>
      </c>
      <c r="CO120" s="33">
        <v>-1</v>
      </c>
      <c r="CP120" s="31"/>
      <c r="CQ120" s="34" t="s">
        <v>134</v>
      </c>
    </row>
    <row r="121" spans="2:95" ht="14.4" x14ac:dyDescent="0.3">
      <c r="B121" s="18"/>
      <c r="C121" s="19" t="s">
        <v>248</v>
      </c>
      <c r="D121" s="20"/>
      <c r="E121" s="20">
        <v>63</v>
      </c>
      <c r="F121" s="20">
        <v>77</v>
      </c>
      <c r="G121" s="21"/>
      <c r="H121" s="20"/>
      <c r="I121" s="20" t="s">
        <v>172</v>
      </c>
      <c r="J121" s="20"/>
      <c r="K121" s="40"/>
      <c r="L121" s="40"/>
      <c r="M121" s="40"/>
      <c r="N121" s="20" t="s">
        <v>172</v>
      </c>
      <c r="O121" s="21"/>
      <c r="P121" s="35"/>
      <c r="Q121" s="40"/>
      <c r="R121" s="20"/>
      <c r="S121" s="40"/>
      <c r="T121" s="20">
        <v>71</v>
      </c>
      <c r="U121" s="35"/>
      <c r="V121" s="20"/>
      <c r="W121" s="21"/>
      <c r="X121" s="20">
        <v>84</v>
      </c>
      <c r="Y121" s="40"/>
      <c r="Z121" s="40"/>
      <c r="AA121" s="40"/>
      <c r="AB121" s="40"/>
      <c r="AC121" s="40"/>
      <c r="AD121" s="40"/>
      <c r="AE121" s="21"/>
      <c r="AF121" s="40"/>
      <c r="AG121" s="21"/>
      <c r="AH121" s="40"/>
      <c r="AI121" s="40"/>
      <c r="AJ121" s="40"/>
      <c r="AK121" s="21"/>
      <c r="AL121" s="20"/>
      <c r="AM121" s="21"/>
      <c r="AN121" s="40"/>
      <c r="AO121" s="40"/>
      <c r="AP121" s="40"/>
      <c r="AQ121" s="40"/>
      <c r="AR121" s="21"/>
      <c r="AS121" s="18"/>
      <c r="AT121" s="18"/>
      <c r="AU121" s="18"/>
      <c r="AV121" s="18"/>
      <c r="AX121" s="18"/>
      <c r="AY121" s="22">
        <f>SUM($AY$119:$AY$120)</f>
        <v>3612</v>
      </c>
      <c r="AZ121" s="22">
        <f>SUM($AZ$119:$AZ$120)</f>
        <v>2897</v>
      </c>
      <c r="BA121" s="22">
        <f>SUM($BA$119:$BA$120)</f>
        <v>3325</v>
      </c>
      <c r="BB121" s="23">
        <f>SUM($BB$119:$BB$120)</f>
        <v>9834</v>
      </c>
      <c r="BC121" s="22">
        <f>SUM($BC$119:$BC$120)</f>
        <v>5879</v>
      </c>
      <c r="BD121" s="22">
        <f>SUM($BD$119:$BD$120)</f>
        <v>2670</v>
      </c>
      <c r="BE121" s="22">
        <f>SUM($BE$119:$BE$120)</f>
        <v>7031</v>
      </c>
      <c r="BF121" s="43"/>
      <c r="BG121" s="43"/>
      <c r="BH121" s="43"/>
      <c r="BI121" s="22">
        <f>SUM($BI$119:$BI$120)</f>
        <v>2861</v>
      </c>
      <c r="BJ121" s="23">
        <f>SUM($BJ$119:$BJ$120)</f>
        <v>18441</v>
      </c>
      <c r="BK121" s="36">
        <f>SUM($BK$119:$BK$120)</f>
        <v>8875</v>
      </c>
      <c r="BL121" s="43"/>
      <c r="BM121" s="22">
        <f>SUM($BM$119:$BM$120)</f>
        <v>7408</v>
      </c>
      <c r="BN121" s="43"/>
      <c r="BO121" s="22">
        <f>SUM($BO$119:$BO$120)</f>
        <v>3737</v>
      </c>
      <c r="BP121" s="36">
        <f>SUM($BP$119:$BP$120)</f>
        <v>8875</v>
      </c>
      <c r="BQ121" s="22">
        <f>SUM($BQ$119:$BQ$120)</f>
        <v>3689</v>
      </c>
      <c r="BR121" s="23">
        <f>SUM($BR$119:$BR$120)</f>
        <v>32584</v>
      </c>
      <c r="BS121" s="22">
        <f>SUM($BS$119:$BS$120)</f>
        <v>4652</v>
      </c>
      <c r="BT121" s="43"/>
      <c r="BU121" s="43"/>
      <c r="BV121" s="43"/>
      <c r="BW121" s="43"/>
      <c r="BX121" s="43"/>
      <c r="BY121" s="43"/>
      <c r="BZ121" s="23">
        <f>SUM($BZ$119:$BZ$120)</f>
        <v>4652</v>
      </c>
      <c r="CA121" s="43"/>
      <c r="CB121" s="23">
        <f>SUM($CB$119:$CB$120)</f>
        <v>0</v>
      </c>
      <c r="CC121" s="43"/>
      <c r="CD121" s="22">
        <f>SUM($CD$119:$CD$120)</f>
        <v>0</v>
      </c>
      <c r="CE121" s="43"/>
      <c r="CF121" s="23">
        <f>SUM($CF$119:$CF$120)</f>
        <v>0</v>
      </c>
      <c r="CG121" s="22">
        <f>SUM($CG$119:$CG$120)</f>
        <v>5118</v>
      </c>
      <c r="CH121" s="23">
        <f>SUM($CH$119:$CH$120)</f>
        <v>5118</v>
      </c>
      <c r="CI121" s="43"/>
      <c r="CJ121" s="43"/>
      <c r="CK121" s="43"/>
      <c r="CL121" s="43"/>
      <c r="CM121" s="23">
        <f>SUM($CM$119:$CM$120)</f>
        <v>0</v>
      </c>
      <c r="CN121" s="22">
        <f>SUM($CN$119:$CN$120)</f>
        <v>279</v>
      </c>
      <c r="CO121" s="24">
        <f>SUM($CO$119:$CO$120)</f>
        <v>85</v>
      </c>
      <c r="CP121" s="22">
        <f>SUM($AY$121:$CO$121,-$BB$121,-$BJ$121,-$BR$121,-$BZ$121,-$CB$121,-$CF$121,-$CH$121,-$CM$121)</f>
        <v>70993</v>
      </c>
      <c r="CQ121" s="25" t="s">
        <v>250</v>
      </c>
    </row>
    <row r="122" spans="2:95" ht="14.4" x14ac:dyDescent="0.3">
      <c r="B122" s="26">
        <v>57</v>
      </c>
      <c r="C122" s="27" t="s">
        <v>252</v>
      </c>
      <c r="D122" s="28">
        <v>5</v>
      </c>
      <c r="E122" s="28">
        <v>2</v>
      </c>
      <c r="F122" s="28">
        <v>5</v>
      </c>
      <c r="G122" s="29">
        <f>SUM($D$122:$F$122)</f>
        <v>12</v>
      </c>
      <c r="H122" s="28">
        <v>2</v>
      </c>
      <c r="I122" s="28">
        <v>0</v>
      </c>
      <c r="J122" s="28">
        <v>1</v>
      </c>
      <c r="K122" s="41"/>
      <c r="L122" s="41"/>
      <c r="M122" s="41"/>
      <c r="N122" s="28">
        <v>0</v>
      </c>
      <c r="O122" s="29">
        <f>SUM($H$122:$N$122)</f>
        <v>3</v>
      </c>
      <c r="P122" s="38"/>
      <c r="Q122" s="41"/>
      <c r="R122" s="28">
        <v>15</v>
      </c>
      <c r="S122" s="41"/>
      <c r="T122" s="28">
        <v>7</v>
      </c>
      <c r="U122" s="38"/>
      <c r="V122" s="28">
        <v>8</v>
      </c>
      <c r="W122" s="29">
        <f>SUM($P$122:$V$122)</f>
        <v>30</v>
      </c>
      <c r="X122" s="28">
        <v>1</v>
      </c>
      <c r="Y122" s="41"/>
      <c r="Z122" s="41"/>
      <c r="AA122" s="41"/>
      <c r="AB122" s="41"/>
      <c r="AC122" s="41"/>
      <c r="AD122" s="41"/>
      <c r="AE122" s="29">
        <f>SUM($X$122:$AD$122)</f>
        <v>1</v>
      </c>
      <c r="AF122" s="41"/>
      <c r="AG122" s="29">
        <f>SUM($AF$122:$AF$122)</f>
        <v>0</v>
      </c>
      <c r="AH122" s="41"/>
      <c r="AI122" s="41"/>
      <c r="AJ122" s="41"/>
      <c r="AK122" s="29">
        <f>SUM($AH$122:$AJ$122)</f>
        <v>0</v>
      </c>
      <c r="AL122" s="28">
        <v>7</v>
      </c>
      <c r="AM122" s="29">
        <f>SUM($AL$122:$AL$122)</f>
        <v>7</v>
      </c>
      <c r="AN122" s="41"/>
      <c r="AO122" s="41"/>
      <c r="AP122" s="41"/>
      <c r="AQ122" s="41"/>
      <c r="AR122" s="29">
        <f>SUM($AN$122:$AQ$122)</f>
        <v>0</v>
      </c>
      <c r="AS122" s="28">
        <v>2</v>
      </c>
      <c r="AT122" s="28">
        <v>55</v>
      </c>
      <c r="AU122" s="30">
        <v>5.0874000000000003E-2</v>
      </c>
      <c r="AV122" s="31">
        <v>0</v>
      </c>
      <c r="AX122" s="26">
        <v>57</v>
      </c>
      <c r="AY122" s="31">
        <v>0</v>
      </c>
      <c r="AZ122" s="31">
        <v>0</v>
      </c>
      <c r="BA122" s="31">
        <v>0</v>
      </c>
      <c r="BB122" s="32">
        <f>SUM($AY$122:$BA$122)</f>
        <v>0</v>
      </c>
      <c r="BC122" s="31">
        <v>0</v>
      </c>
      <c r="BD122" s="31">
        <v>0</v>
      </c>
      <c r="BE122" s="31">
        <v>0</v>
      </c>
      <c r="BF122" s="43"/>
      <c r="BG122" s="43"/>
      <c r="BH122" s="43"/>
      <c r="BI122" s="31">
        <v>0</v>
      </c>
      <c r="BJ122" s="32">
        <f>SUM($BC$122:$BI$122)</f>
        <v>0</v>
      </c>
      <c r="BK122" s="39"/>
      <c r="BL122" s="43"/>
      <c r="BM122" s="31">
        <v>0</v>
      </c>
      <c r="BN122" s="43"/>
      <c r="BO122" s="31">
        <v>0</v>
      </c>
      <c r="BP122" s="39"/>
      <c r="BQ122" s="31">
        <v>0</v>
      </c>
      <c r="BR122" s="32">
        <f>SUM($BK$122:$BQ$122)</f>
        <v>0</v>
      </c>
      <c r="BS122" s="31">
        <v>0</v>
      </c>
      <c r="BT122" s="43"/>
      <c r="BU122" s="43"/>
      <c r="BV122" s="43"/>
      <c r="BW122" s="43"/>
      <c r="BX122" s="43"/>
      <c r="BY122" s="43"/>
      <c r="BZ122" s="32">
        <f>SUM($BS$122:$BY$122)</f>
        <v>0</v>
      </c>
      <c r="CA122" s="43"/>
      <c r="CB122" s="32">
        <f>SUM($CA$122:$CA$122)</f>
        <v>0</v>
      </c>
      <c r="CC122" s="43"/>
      <c r="CD122" s="31">
        <v>0</v>
      </c>
      <c r="CE122" s="43"/>
      <c r="CF122" s="32">
        <f>SUM($CC$122:$CE$122)</f>
        <v>0</v>
      </c>
      <c r="CG122" s="31">
        <v>0</v>
      </c>
      <c r="CH122" s="32">
        <f>SUM($CG$122:$CG$122)</f>
        <v>0</v>
      </c>
      <c r="CI122" s="43"/>
      <c r="CJ122" s="43"/>
      <c r="CK122" s="43"/>
      <c r="CL122" s="43"/>
      <c r="CM122" s="32">
        <f>SUM($CI$122:$CL$122)</f>
        <v>0</v>
      </c>
      <c r="CN122" s="31">
        <v>0</v>
      </c>
      <c r="CO122" s="33">
        <v>0</v>
      </c>
      <c r="CP122" s="31"/>
      <c r="CQ122" s="34" t="s">
        <v>134</v>
      </c>
    </row>
    <row r="123" spans="2:95" ht="14.4" x14ac:dyDescent="0.3">
      <c r="B123" s="18"/>
      <c r="C123" s="19" t="s">
        <v>253</v>
      </c>
      <c r="D123" s="20"/>
      <c r="E123" s="20">
        <v>61</v>
      </c>
      <c r="F123" s="20">
        <v>73</v>
      </c>
      <c r="G123" s="21"/>
      <c r="H123" s="20"/>
      <c r="I123" s="40"/>
      <c r="J123" s="20"/>
      <c r="K123" s="40"/>
      <c r="L123" s="40"/>
      <c r="M123" s="40"/>
      <c r="N123" s="20">
        <v>64</v>
      </c>
      <c r="O123" s="21"/>
      <c r="P123" s="35"/>
      <c r="Q123" s="40"/>
      <c r="R123" s="20"/>
      <c r="S123" s="40"/>
      <c r="T123" s="20">
        <v>68</v>
      </c>
      <c r="U123" s="35"/>
      <c r="V123" s="20"/>
      <c r="W123" s="21"/>
      <c r="X123" s="20">
        <v>79</v>
      </c>
      <c r="Y123" s="40"/>
      <c r="Z123" s="40"/>
      <c r="AA123" s="40"/>
      <c r="AB123" s="40"/>
      <c r="AC123" s="40"/>
      <c r="AD123" s="40"/>
      <c r="AE123" s="21"/>
      <c r="AF123" s="40"/>
      <c r="AG123" s="21"/>
      <c r="AH123" s="40"/>
      <c r="AI123" s="40"/>
      <c r="AJ123" s="40"/>
      <c r="AK123" s="21"/>
      <c r="AL123" s="20"/>
      <c r="AM123" s="21"/>
      <c r="AN123" s="40"/>
      <c r="AO123" s="40"/>
      <c r="AP123" s="40"/>
      <c r="AQ123" s="40"/>
      <c r="AR123" s="21"/>
      <c r="AS123" s="18"/>
      <c r="AT123" s="18"/>
      <c r="AU123" s="18"/>
      <c r="AV123" s="18"/>
      <c r="AX123" s="18"/>
      <c r="AY123" s="22">
        <f>SUM($AY$121:$AY$122)</f>
        <v>3612</v>
      </c>
      <c r="AZ123" s="22">
        <f>SUM($AZ$121:$AZ$122)</f>
        <v>2897</v>
      </c>
      <c r="BA123" s="22">
        <f>SUM($BA$121:$BA$122)</f>
        <v>3325</v>
      </c>
      <c r="BB123" s="23">
        <f>SUM($BB$121:$BB$122)</f>
        <v>9834</v>
      </c>
      <c r="BC123" s="22">
        <f>SUM($BC$121:$BC$122)</f>
        <v>5879</v>
      </c>
      <c r="BD123" s="22">
        <f>SUM($BD$121:$BD$122)</f>
        <v>2670</v>
      </c>
      <c r="BE123" s="22">
        <f>SUM($BE$121:$BE$122)</f>
        <v>7031</v>
      </c>
      <c r="BF123" s="43"/>
      <c r="BG123" s="43"/>
      <c r="BH123" s="43"/>
      <c r="BI123" s="22">
        <f>SUM($BI$121:$BI$122)</f>
        <v>2861</v>
      </c>
      <c r="BJ123" s="23">
        <f>SUM($BJ$121:$BJ$122)</f>
        <v>18441</v>
      </c>
      <c r="BK123" s="36">
        <f>SUM($BK$121:$BK$122)</f>
        <v>8875</v>
      </c>
      <c r="BL123" s="43"/>
      <c r="BM123" s="22">
        <f>SUM($BM$121:$BM$122)</f>
        <v>7408</v>
      </c>
      <c r="BN123" s="43"/>
      <c r="BO123" s="22">
        <f>SUM($BO$121:$BO$122)</f>
        <v>3737</v>
      </c>
      <c r="BP123" s="36">
        <f>SUM($BP$121:$BP$122)</f>
        <v>8875</v>
      </c>
      <c r="BQ123" s="22">
        <f>SUM($BQ$121:$BQ$122)</f>
        <v>3689</v>
      </c>
      <c r="BR123" s="23">
        <f>SUM($BR$121:$BR$122)</f>
        <v>32584</v>
      </c>
      <c r="BS123" s="22">
        <f>SUM($BS$121:$BS$122)</f>
        <v>4652</v>
      </c>
      <c r="BT123" s="43"/>
      <c r="BU123" s="43"/>
      <c r="BV123" s="43"/>
      <c r="BW123" s="43"/>
      <c r="BX123" s="43"/>
      <c r="BY123" s="43"/>
      <c r="BZ123" s="23">
        <f>SUM($BZ$121:$BZ$122)</f>
        <v>4652</v>
      </c>
      <c r="CA123" s="43"/>
      <c r="CB123" s="23">
        <f>SUM($CB$121:$CB$122)</f>
        <v>0</v>
      </c>
      <c r="CC123" s="43"/>
      <c r="CD123" s="42">
        <f>SUM($CD$121:$CD$122)</f>
        <v>0</v>
      </c>
      <c r="CE123" s="43"/>
      <c r="CF123" s="23">
        <f>SUM($CF$121:$CF$122)</f>
        <v>0</v>
      </c>
      <c r="CG123" s="22">
        <f>SUM($CG$121:$CG$122)</f>
        <v>5118</v>
      </c>
      <c r="CH123" s="23">
        <f>SUM($CH$121:$CH$122)</f>
        <v>5118</v>
      </c>
      <c r="CI123" s="43"/>
      <c r="CJ123" s="43"/>
      <c r="CK123" s="43"/>
      <c r="CL123" s="43"/>
      <c r="CM123" s="23">
        <f>SUM($CM$121:$CM$122)</f>
        <v>0</v>
      </c>
      <c r="CN123" s="22">
        <f>SUM($CN$121:$CN$122)</f>
        <v>279</v>
      </c>
      <c r="CO123" s="24">
        <f>SUM($CO$121:$CO$122)</f>
        <v>85</v>
      </c>
      <c r="CP123" s="22">
        <f>SUM($AY$123:$CO$123,-$BB$123,-$BJ$123,-$BR$123,-$BZ$123,-$CB$123,-$CF$123,-$CH$123,-$CM$123)</f>
        <v>70993</v>
      </c>
      <c r="CQ123" s="25" t="s">
        <v>135</v>
      </c>
    </row>
    <row r="124" spans="2:95" ht="14.4" x14ac:dyDescent="0.3">
      <c r="B124" s="26">
        <v>58</v>
      </c>
      <c r="C124" s="27" t="s">
        <v>254</v>
      </c>
      <c r="D124" s="28">
        <v>71</v>
      </c>
      <c r="E124" s="28">
        <v>44</v>
      </c>
      <c r="F124" s="28">
        <v>57</v>
      </c>
      <c r="G124" s="29">
        <f>SUM($D$124:$F$124)</f>
        <v>172</v>
      </c>
      <c r="H124" s="28">
        <v>780</v>
      </c>
      <c r="I124" s="41" t="s">
        <v>79</v>
      </c>
      <c r="J124" s="28">
        <v>1039</v>
      </c>
      <c r="K124" s="41"/>
      <c r="L124" s="41"/>
      <c r="M124" s="41"/>
      <c r="N124" s="28">
        <v>459</v>
      </c>
      <c r="O124" s="29">
        <f>SUM($H$124:$N$124)</f>
        <v>2278</v>
      </c>
      <c r="P124" s="38"/>
      <c r="Q124" s="41"/>
      <c r="R124" s="28">
        <v>19</v>
      </c>
      <c r="S124" s="41"/>
      <c r="T124" s="28">
        <v>35</v>
      </c>
      <c r="U124" s="38"/>
      <c r="V124" s="28">
        <v>37</v>
      </c>
      <c r="W124" s="29">
        <f>SUM($P$124:$V$124)</f>
        <v>91</v>
      </c>
      <c r="X124" s="28">
        <v>39</v>
      </c>
      <c r="Y124" s="41"/>
      <c r="Z124" s="41"/>
      <c r="AA124" s="41"/>
      <c r="AB124" s="41"/>
      <c r="AC124" s="41"/>
      <c r="AD124" s="41"/>
      <c r="AE124" s="29">
        <f>SUM($X$124:$AD$124)</f>
        <v>39</v>
      </c>
      <c r="AF124" s="41"/>
      <c r="AG124" s="29">
        <f>SUM($AF$124:$AF$124)</f>
        <v>0</v>
      </c>
      <c r="AH124" s="41"/>
      <c r="AI124" s="41"/>
      <c r="AJ124" s="41"/>
      <c r="AK124" s="29">
        <f>SUM($AH$124:$AJ$124)</f>
        <v>0</v>
      </c>
      <c r="AL124" s="28">
        <v>36</v>
      </c>
      <c r="AM124" s="29">
        <f>SUM($AL$124:$AL$124)</f>
        <v>36</v>
      </c>
      <c r="AN124" s="41"/>
      <c r="AO124" s="41"/>
      <c r="AP124" s="41"/>
      <c r="AQ124" s="41"/>
      <c r="AR124" s="29">
        <f>SUM($AN$124:$AQ$124)</f>
        <v>0</v>
      </c>
      <c r="AS124" s="28">
        <v>23</v>
      </c>
      <c r="AT124" s="28">
        <v>2639</v>
      </c>
      <c r="AU124" s="30">
        <v>1</v>
      </c>
      <c r="AV124" s="31">
        <v>2639</v>
      </c>
      <c r="AX124" s="26">
        <v>58</v>
      </c>
      <c r="AY124" s="31">
        <v>71</v>
      </c>
      <c r="AZ124" s="31">
        <v>44</v>
      </c>
      <c r="BA124" s="31">
        <v>57</v>
      </c>
      <c r="BB124" s="32">
        <f>SUM($AY$124:$BA$124)</f>
        <v>172</v>
      </c>
      <c r="BC124" s="31">
        <v>780</v>
      </c>
      <c r="BD124" s="31">
        <v>-2639</v>
      </c>
      <c r="BE124" s="31">
        <v>1039</v>
      </c>
      <c r="BF124" s="43"/>
      <c r="BG124" s="43"/>
      <c r="BH124" s="43"/>
      <c r="BI124" s="31">
        <v>459</v>
      </c>
      <c r="BJ124" s="32">
        <f>SUM($BC$124:$BI$124)</f>
        <v>-361</v>
      </c>
      <c r="BK124" s="39"/>
      <c r="BL124" s="43"/>
      <c r="BM124" s="31">
        <v>19</v>
      </c>
      <c r="BN124" s="43"/>
      <c r="BO124" s="31">
        <v>35</v>
      </c>
      <c r="BP124" s="39"/>
      <c r="BQ124" s="31">
        <v>37</v>
      </c>
      <c r="BR124" s="32">
        <f>SUM($BK$124:$BQ$124)</f>
        <v>91</v>
      </c>
      <c r="BS124" s="31">
        <v>39</v>
      </c>
      <c r="BT124" s="43"/>
      <c r="BU124" s="43"/>
      <c r="BV124" s="43"/>
      <c r="BW124" s="43"/>
      <c r="BX124" s="43"/>
      <c r="BY124" s="43"/>
      <c r="BZ124" s="32">
        <f>SUM($BS$124:$BY$124)</f>
        <v>39</v>
      </c>
      <c r="CA124" s="43"/>
      <c r="CB124" s="32">
        <f>SUM($CA$124:$CA$124)</f>
        <v>0</v>
      </c>
      <c r="CC124" s="43"/>
      <c r="CD124" s="43"/>
      <c r="CE124" s="43"/>
      <c r="CF124" s="32">
        <f>SUM($CC$124:$CE$124)</f>
        <v>0</v>
      </c>
      <c r="CG124" s="31">
        <v>36</v>
      </c>
      <c r="CH124" s="32">
        <f>SUM($CG$124:$CG$124)</f>
        <v>36</v>
      </c>
      <c r="CI124" s="43"/>
      <c r="CJ124" s="43"/>
      <c r="CK124" s="43"/>
      <c r="CL124" s="43"/>
      <c r="CM124" s="32">
        <f>SUM($CI$124:$CL$124)</f>
        <v>0</v>
      </c>
      <c r="CN124" s="31">
        <v>23</v>
      </c>
      <c r="CO124" s="33">
        <v>0</v>
      </c>
      <c r="CP124" s="31"/>
      <c r="CQ124" s="34" t="s">
        <v>137</v>
      </c>
    </row>
    <row r="125" spans="2:95" ht="14.4" x14ac:dyDescent="0.3">
      <c r="B125" s="18"/>
      <c r="C125" s="19" t="s">
        <v>253</v>
      </c>
      <c r="D125" s="20"/>
      <c r="E125" s="20">
        <v>62</v>
      </c>
      <c r="F125" s="20">
        <v>75</v>
      </c>
      <c r="G125" s="21"/>
      <c r="H125" s="20"/>
      <c r="I125" s="40"/>
      <c r="J125" s="20"/>
      <c r="K125" s="40"/>
      <c r="L125" s="40"/>
      <c r="M125" s="40"/>
      <c r="N125" s="20">
        <v>65</v>
      </c>
      <c r="O125" s="21"/>
      <c r="P125" s="35"/>
      <c r="Q125" s="40"/>
      <c r="R125" s="20"/>
      <c r="S125" s="40"/>
      <c r="T125" s="20">
        <v>70</v>
      </c>
      <c r="U125" s="35"/>
      <c r="V125" s="20"/>
      <c r="W125" s="21"/>
      <c r="X125" s="20">
        <v>82</v>
      </c>
      <c r="Y125" s="40"/>
      <c r="Z125" s="40"/>
      <c r="AA125" s="40"/>
      <c r="AB125" s="40"/>
      <c r="AC125" s="40"/>
      <c r="AD125" s="40"/>
      <c r="AE125" s="21"/>
      <c r="AF125" s="40"/>
      <c r="AG125" s="21"/>
      <c r="AH125" s="40"/>
      <c r="AI125" s="40"/>
      <c r="AJ125" s="40"/>
      <c r="AK125" s="21"/>
      <c r="AL125" s="20"/>
      <c r="AM125" s="21"/>
      <c r="AN125" s="40"/>
      <c r="AO125" s="40"/>
      <c r="AP125" s="40"/>
      <c r="AQ125" s="40"/>
      <c r="AR125" s="21"/>
      <c r="AS125" s="18"/>
      <c r="AT125" s="18"/>
      <c r="AU125" s="18"/>
      <c r="AV125" s="18"/>
      <c r="AX125" s="18"/>
      <c r="AY125" s="22">
        <f>SUM($AY$123:$AY$124)</f>
        <v>3683</v>
      </c>
      <c r="AZ125" s="22">
        <f>SUM($AZ$123:$AZ$124)</f>
        <v>2941</v>
      </c>
      <c r="BA125" s="22">
        <f>SUM($BA$123:$BA$124)</f>
        <v>3382</v>
      </c>
      <c r="BB125" s="23">
        <f>SUM($BB$123:$BB$124)</f>
        <v>10006</v>
      </c>
      <c r="BC125" s="22">
        <f>SUM($BC$123:$BC$124)</f>
        <v>6659</v>
      </c>
      <c r="BD125" s="22">
        <f>SUM($BD$123:$BD$124)</f>
        <v>31</v>
      </c>
      <c r="BE125" s="22">
        <f>SUM($BE$123:$BE$124)</f>
        <v>8070</v>
      </c>
      <c r="BF125" s="43"/>
      <c r="BG125" s="43"/>
      <c r="BH125" s="43"/>
      <c r="BI125" s="22">
        <f>SUM($BI$123:$BI$124)</f>
        <v>3320</v>
      </c>
      <c r="BJ125" s="23">
        <f>SUM($BJ$123:$BJ$124)</f>
        <v>18080</v>
      </c>
      <c r="BK125" s="36">
        <f>SUM($BK$123:$BK$124)</f>
        <v>8875</v>
      </c>
      <c r="BL125" s="43"/>
      <c r="BM125" s="22">
        <f>SUM($BM$123:$BM$124)</f>
        <v>7427</v>
      </c>
      <c r="BN125" s="43"/>
      <c r="BO125" s="22">
        <f>SUM($BO$123:$BO$124)</f>
        <v>3772</v>
      </c>
      <c r="BP125" s="36">
        <f>SUM($BP$123:$BP$124)</f>
        <v>8875</v>
      </c>
      <c r="BQ125" s="22">
        <f>SUM($BQ$123:$BQ$124)</f>
        <v>3726</v>
      </c>
      <c r="BR125" s="23">
        <f>SUM($BR$123:$BR$124)</f>
        <v>32675</v>
      </c>
      <c r="BS125" s="22">
        <f>SUM($BS$123:$BS$124)</f>
        <v>4691</v>
      </c>
      <c r="BT125" s="43"/>
      <c r="BU125" s="43"/>
      <c r="BV125" s="43"/>
      <c r="BW125" s="43"/>
      <c r="BX125" s="43"/>
      <c r="BY125" s="43"/>
      <c r="BZ125" s="23">
        <f>SUM($BZ$123:$BZ$124)</f>
        <v>4691</v>
      </c>
      <c r="CA125" s="43"/>
      <c r="CB125" s="23">
        <f>SUM($CB$123:$CB$124)</f>
        <v>0</v>
      </c>
      <c r="CC125" s="43"/>
      <c r="CD125" s="43"/>
      <c r="CE125" s="43"/>
      <c r="CF125" s="23">
        <f>SUM($CF$123:$CF$124)</f>
        <v>0</v>
      </c>
      <c r="CG125" s="22">
        <f>SUM($CG$123:$CG$124)</f>
        <v>5154</v>
      </c>
      <c r="CH125" s="23">
        <f>SUM($CH$123:$CH$124)</f>
        <v>5154</v>
      </c>
      <c r="CI125" s="43"/>
      <c r="CJ125" s="43"/>
      <c r="CK125" s="43"/>
      <c r="CL125" s="43"/>
      <c r="CM125" s="23">
        <f>SUM($CM$123:$CM$124)</f>
        <v>0</v>
      </c>
      <c r="CN125" s="22">
        <f>SUM($CN$123:$CN$124)</f>
        <v>302</v>
      </c>
      <c r="CO125" s="24">
        <f>SUM($CO$123:$CO$124)</f>
        <v>85</v>
      </c>
      <c r="CP125" s="22">
        <f>SUM($AY$125:$CO$125,-$BB$125,-$BJ$125,-$BR$125,-$BZ$125,-$CB$125,-$CF$125,-$CH$125,-$CM$125)</f>
        <v>70993</v>
      </c>
      <c r="CQ125" s="25" t="s">
        <v>255</v>
      </c>
    </row>
    <row r="126" spans="2:95" ht="14.4" x14ac:dyDescent="0.3">
      <c r="B126" s="26">
        <v>59</v>
      </c>
      <c r="C126" s="27" t="s">
        <v>256</v>
      </c>
      <c r="D126" s="28">
        <v>5</v>
      </c>
      <c r="E126" s="28">
        <v>3</v>
      </c>
      <c r="F126" s="28">
        <v>7</v>
      </c>
      <c r="G126" s="29">
        <f>SUM($D$126:$F$126)</f>
        <v>15</v>
      </c>
      <c r="H126" s="28">
        <v>12</v>
      </c>
      <c r="I126" s="41"/>
      <c r="J126" s="28">
        <v>8</v>
      </c>
      <c r="K126" s="41"/>
      <c r="L126" s="41"/>
      <c r="M126" s="41"/>
      <c r="N126" s="28">
        <v>5</v>
      </c>
      <c r="O126" s="29">
        <f>SUM($H$126:$N$126)</f>
        <v>25</v>
      </c>
      <c r="P126" s="38"/>
      <c r="Q126" s="41"/>
      <c r="R126" s="28">
        <v>5</v>
      </c>
      <c r="S126" s="41"/>
      <c r="T126" s="28">
        <v>4</v>
      </c>
      <c r="U126" s="38"/>
      <c r="V126" s="28">
        <v>5</v>
      </c>
      <c r="W126" s="29">
        <f>SUM($P$126:$V$126)</f>
        <v>14</v>
      </c>
      <c r="X126" s="28">
        <v>4</v>
      </c>
      <c r="Y126" s="41"/>
      <c r="Z126" s="41"/>
      <c r="AA126" s="41"/>
      <c r="AB126" s="41"/>
      <c r="AC126" s="41"/>
      <c r="AD126" s="41"/>
      <c r="AE126" s="29">
        <f>SUM($X$126:$AD$126)</f>
        <v>4</v>
      </c>
      <c r="AF126" s="41"/>
      <c r="AG126" s="29">
        <f>SUM($AF$126:$AF$126)</f>
        <v>0</v>
      </c>
      <c r="AH126" s="41"/>
      <c r="AI126" s="41"/>
      <c r="AJ126" s="41"/>
      <c r="AK126" s="29">
        <f>SUM($AH$126:$AJ$126)</f>
        <v>0</v>
      </c>
      <c r="AL126" s="28">
        <v>2</v>
      </c>
      <c r="AM126" s="29">
        <f>SUM($AL$126:$AL$126)</f>
        <v>2</v>
      </c>
      <c r="AN126" s="41"/>
      <c r="AO126" s="41"/>
      <c r="AP126" s="41"/>
      <c r="AQ126" s="41"/>
      <c r="AR126" s="29">
        <f>SUM($AN$126:$AQ$126)</f>
        <v>0</v>
      </c>
      <c r="AS126" s="28">
        <v>2</v>
      </c>
      <c r="AT126" s="28">
        <v>62</v>
      </c>
      <c r="AU126" s="30">
        <v>0.54654599999999998</v>
      </c>
      <c r="AV126" s="31">
        <v>31</v>
      </c>
      <c r="AX126" s="26">
        <v>59</v>
      </c>
      <c r="AY126" s="31">
        <v>2</v>
      </c>
      <c r="AZ126" s="31">
        <v>1</v>
      </c>
      <c r="BA126" s="31">
        <v>3</v>
      </c>
      <c r="BB126" s="32">
        <f>SUM($AY$126:$BA$126)</f>
        <v>6</v>
      </c>
      <c r="BC126" s="31">
        <v>6</v>
      </c>
      <c r="BD126" s="31">
        <v>-31</v>
      </c>
      <c r="BE126" s="31">
        <v>4</v>
      </c>
      <c r="BF126" s="43"/>
      <c r="BG126" s="43"/>
      <c r="BH126" s="43"/>
      <c r="BI126" s="31">
        <v>2</v>
      </c>
      <c r="BJ126" s="32">
        <f>SUM($BC$126:$BI$126)</f>
        <v>-19</v>
      </c>
      <c r="BK126" s="39"/>
      <c r="BL126" s="43"/>
      <c r="BM126" s="31">
        <v>2</v>
      </c>
      <c r="BN126" s="43"/>
      <c r="BO126" s="31">
        <v>2</v>
      </c>
      <c r="BP126" s="39"/>
      <c r="BQ126" s="31">
        <v>2</v>
      </c>
      <c r="BR126" s="32">
        <f>SUM($BK$126:$BQ$126)</f>
        <v>6</v>
      </c>
      <c r="BS126" s="31">
        <v>2</v>
      </c>
      <c r="BT126" s="43"/>
      <c r="BU126" s="43"/>
      <c r="BV126" s="43"/>
      <c r="BW126" s="43"/>
      <c r="BX126" s="43"/>
      <c r="BY126" s="43"/>
      <c r="BZ126" s="32">
        <f>SUM($BS$126:$BY$126)</f>
        <v>2</v>
      </c>
      <c r="CA126" s="43"/>
      <c r="CB126" s="32">
        <f>SUM($CA$126:$CA$126)</f>
        <v>0</v>
      </c>
      <c r="CC126" s="43"/>
      <c r="CD126" s="43"/>
      <c r="CE126" s="43"/>
      <c r="CF126" s="32">
        <f>SUM($CC$126:$CE$126)</f>
        <v>0</v>
      </c>
      <c r="CG126" s="31">
        <v>1</v>
      </c>
      <c r="CH126" s="32">
        <f>SUM($CG$126:$CG$126)</f>
        <v>1</v>
      </c>
      <c r="CI126" s="43"/>
      <c r="CJ126" s="43"/>
      <c r="CK126" s="43"/>
      <c r="CL126" s="43"/>
      <c r="CM126" s="32">
        <f>SUM($CI$126:$CL$126)</f>
        <v>0</v>
      </c>
      <c r="CN126" s="31">
        <v>1</v>
      </c>
      <c r="CO126" s="33">
        <v>3</v>
      </c>
      <c r="CP126" s="31"/>
      <c r="CQ126" s="34" t="s">
        <v>137</v>
      </c>
    </row>
    <row r="127" spans="2:95" ht="14.4" x14ac:dyDescent="0.3">
      <c r="B127" s="18"/>
      <c r="C127" s="19" t="s">
        <v>253</v>
      </c>
      <c r="D127" s="20"/>
      <c r="E127" s="20" t="s">
        <v>172</v>
      </c>
      <c r="F127" s="20">
        <v>77</v>
      </c>
      <c r="G127" s="21"/>
      <c r="H127" s="20"/>
      <c r="I127" s="40"/>
      <c r="J127" s="20"/>
      <c r="K127" s="40"/>
      <c r="L127" s="40"/>
      <c r="M127" s="40"/>
      <c r="N127" s="20">
        <v>66</v>
      </c>
      <c r="O127" s="21"/>
      <c r="P127" s="35"/>
      <c r="Q127" s="40"/>
      <c r="R127" s="20"/>
      <c r="S127" s="40"/>
      <c r="T127" s="20">
        <v>71</v>
      </c>
      <c r="U127" s="35"/>
      <c r="V127" s="20"/>
      <c r="W127" s="21"/>
      <c r="X127" s="20">
        <v>84</v>
      </c>
      <c r="Y127" s="40"/>
      <c r="Z127" s="40"/>
      <c r="AA127" s="40"/>
      <c r="AB127" s="40"/>
      <c r="AC127" s="40"/>
      <c r="AD127" s="40"/>
      <c r="AE127" s="21"/>
      <c r="AF127" s="40"/>
      <c r="AG127" s="21"/>
      <c r="AH127" s="40"/>
      <c r="AI127" s="40"/>
      <c r="AJ127" s="40"/>
      <c r="AK127" s="21"/>
      <c r="AL127" s="20"/>
      <c r="AM127" s="21"/>
      <c r="AN127" s="40"/>
      <c r="AO127" s="40"/>
      <c r="AP127" s="40"/>
      <c r="AQ127" s="40"/>
      <c r="AR127" s="21"/>
      <c r="AS127" s="18"/>
      <c r="AT127" s="18"/>
      <c r="AU127" s="18"/>
      <c r="AV127" s="18"/>
      <c r="AX127" s="18"/>
      <c r="AY127" s="22">
        <f>SUM($AY$125:$AY$126)</f>
        <v>3685</v>
      </c>
      <c r="AZ127" s="22">
        <f>SUM($AZ$125:$AZ$126)</f>
        <v>2942</v>
      </c>
      <c r="BA127" s="22">
        <f>SUM($BA$125:$BA$126)</f>
        <v>3385</v>
      </c>
      <c r="BB127" s="23">
        <f>SUM($BB$125:$BB$126)</f>
        <v>10012</v>
      </c>
      <c r="BC127" s="22">
        <f>SUM($BC$125:$BC$126)</f>
        <v>6665</v>
      </c>
      <c r="BD127" s="22">
        <f>SUM($BD$125:$BD$126)</f>
        <v>0</v>
      </c>
      <c r="BE127" s="22">
        <f>SUM($BE$125:$BE$126)</f>
        <v>8074</v>
      </c>
      <c r="BF127" s="43"/>
      <c r="BG127" s="43"/>
      <c r="BH127" s="43"/>
      <c r="BI127" s="22">
        <f>SUM($BI$125:$BI$126)</f>
        <v>3322</v>
      </c>
      <c r="BJ127" s="23">
        <f>SUM($BJ$125:$BJ$126)</f>
        <v>18061</v>
      </c>
      <c r="BK127" s="36">
        <f>SUM($BK$125:$BK$126)</f>
        <v>8875</v>
      </c>
      <c r="BL127" s="43"/>
      <c r="BM127" s="22">
        <f>SUM($BM$125:$BM$126)</f>
        <v>7429</v>
      </c>
      <c r="BN127" s="43"/>
      <c r="BO127" s="22">
        <f>SUM($BO$125:$BO$126)</f>
        <v>3774</v>
      </c>
      <c r="BP127" s="36">
        <f>SUM($BP$125:$BP$126)</f>
        <v>8875</v>
      </c>
      <c r="BQ127" s="22">
        <f>SUM($BQ$125:$BQ$126)</f>
        <v>3728</v>
      </c>
      <c r="BR127" s="23">
        <f>SUM($BR$125:$BR$126)</f>
        <v>32681</v>
      </c>
      <c r="BS127" s="22">
        <f>SUM($BS$125:$BS$126)</f>
        <v>4693</v>
      </c>
      <c r="BT127" s="43"/>
      <c r="BU127" s="43"/>
      <c r="BV127" s="43"/>
      <c r="BW127" s="43"/>
      <c r="BX127" s="43"/>
      <c r="BY127" s="43"/>
      <c r="BZ127" s="23">
        <f>SUM($BZ$125:$BZ$126)</f>
        <v>4693</v>
      </c>
      <c r="CA127" s="43"/>
      <c r="CB127" s="23">
        <f>SUM($CB$125:$CB$126)</f>
        <v>0</v>
      </c>
      <c r="CC127" s="43"/>
      <c r="CD127" s="43"/>
      <c r="CE127" s="43"/>
      <c r="CF127" s="23">
        <f>SUM($CF$125:$CF$126)</f>
        <v>0</v>
      </c>
      <c r="CG127" s="22">
        <f>SUM($CG$125:$CG$126)</f>
        <v>5155</v>
      </c>
      <c r="CH127" s="23">
        <f>SUM($CH$125:$CH$126)</f>
        <v>5155</v>
      </c>
      <c r="CI127" s="43"/>
      <c r="CJ127" s="43"/>
      <c r="CK127" s="43"/>
      <c r="CL127" s="43"/>
      <c r="CM127" s="23">
        <f>SUM($CM$125:$CM$126)</f>
        <v>0</v>
      </c>
      <c r="CN127" s="22">
        <f>SUM($CN$125:$CN$126)</f>
        <v>303</v>
      </c>
      <c r="CO127" s="24">
        <f>SUM($CO$125:$CO$126)</f>
        <v>88</v>
      </c>
      <c r="CP127" s="22">
        <f>SUM($AY$127:$CO$127,-$BB$127,-$BJ$127,-$BR$127,-$BZ$127,-$CB$127,-$CF$127,-$CH$127,-$CM$127)</f>
        <v>70993</v>
      </c>
      <c r="CQ127" s="25" t="s">
        <v>255</v>
      </c>
    </row>
    <row r="128" spans="2:95" ht="14.4" x14ac:dyDescent="0.3">
      <c r="B128" s="26">
        <v>60</v>
      </c>
      <c r="C128" s="27" t="s">
        <v>257</v>
      </c>
      <c r="D128" s="28">
        <v>0</v>
      </c>
      <c r="E128" s="28">
        <v>0</v>
      </c>
      <c r="F128" s="28">
        <v>1</v>
      </c>
      <c r="G128" s="29">
        <f>SUM($D$128:$F$128)</f>
        <v>1</v>
      </c>
      <c r="H128" s="28">
        <v>4</v>
      </c>
      <c r="I128" s="41"/>
      <c r="J128" s="28">
        <v>8</v>
      </c>
      <c r="K128" s="41"/>
      <c r="L128" s="41"/>
      <c r="M128" s="41"/>
      <c r="N128" s="28">
        <v>3</v>
      </c>
      <c r="O128" s="29">
        <f>SUM($H$128:$N$128)</f>
        <v>15</v>
      </c>
      <c r="P128" s="38"/>
      <c r="Q128" s="41"/>
      <c r="R128" s="28">
        <v>5</v>
      </c>
      <c r="S128" s="41"/>
      <c r="T128" s="28">
        <v>3</v>
      </c>
      <c r="U128" s="38"/>
      <c r="V128" s="28">
        <v>3</v>
      </c>
      <c r="W128" s="29">
        <f>SUM($P$128:$V$128)</f>
        <v>11</v>
      </c>
      <c r="X128" s="28">
        <v>1</v>
      </c>
      <c r="Y128" s="41"/>
      <c r="Z128" s="41"/>
      <c r="AA128" s="41"/>
      <c r="AB128" s="41"/>
      <c r="AC128" s="41"/>
      <c r="AD128" s="41"/>
      <c r="AE128" s="29">
        <f>SUM($X$128:$AD$128)</f>
        <v>1</v>
      </c>
      <c r="AF128" s="41"/>
      <c r="AG128" s="29">
        <f>SUM($AF$128:$AF$128)</f>
        <v>0</v>
      </c>
      <c r="AH128" s="41"/>
      <c r="AI128" s="41"/>
      <c r="AJ128" s="41"/>
      <c r="AK128" s="29">
        <f>SUM($AH$128:$AJ$128)</f>
        <v>0</v>
      </c>
      <c r="AL128" s="28">
        <v>0</v>
      </c>
      <c r="AM128" s="29">
        <f>SUM($AL$128:$AL$128)</f>
        <v>0</v>
      </c>
      <c r="AN128" s="41"/>
      <c r="AO128" s="41"/>
      <c r="AP128" s="41"/>
      <c r="AQ128" s="41"/>
      <c r="AR128" s="29">
        <f>SUM($AN$128:$AQ$128)</f>
        <v>0</v>
      </c>
      <c r="AS128" s="28">
        <v>2</v>
      </c>
      <c r="AT128" s="28">
        <v>30</v>
      </c>
      <c r="AU128" s="30">
        <v>5.0874000000000003E-2</v>
      </c>
      <c r="AV128" s="31">
        <v>0</v>
      </c>
      <c r="AX128" s="26">
        <v>60</v>
      </c>
      <c r="AY128" s="31">
        <v>0</v>
      </c>
      <c r="AZ128" s="31">
        <v>0</v>
      </c>
      <c r="BA128" s="31">
        <v>0</v>
      </c>
      <c r="BB128" s="32">
        <f>SUM($AY$128:$BA$128)</f>
        <v>0</v>
      </c>
      <c r="BC128" s="31">
        <v>0</v>
      </c>
      <c r="BD128" s="31">
        <v>0</v>
      </c>
      <c r="BE128" s="31">
        <v>0</v>
      </c>
      <c r="BF128" s="43"/>
      <c r="BG128" s="43"/>
      <c r="BH128" s="43"/>
      <c r="BI128" s="31">
        <v>0</v>
      </c>
      <c r="BJ128" s="32">
        <f>SUM($BC$128:$BI$128)</f>
        <v>0</v>
      </c>
      <c r="BK128" s="39"/>
      <c r="BL128" s="43"/>
      <c r="BM128" s="31">
        <v>0</v>
      </c>
      <c r="BN128" s="43"/>
      <c r="BO128" s="31">
        <v>0</v>
      </c>
      <c r="BP128" s="39"/>
      <c r="BQ128" s="31">
        <v>0</v>
      </c>
      <c r="BR128" s="32">
        <f>SUM($BK$128:$BQ$128)</f>
        <v>0</v>
      </c>
      <c r="BS128" s="31">
        <v>0</v>
      </c>
      <c r="BT128" s="43"/>
      <c r="BU128" s="43"/>
      <c r="BV128" s="43"/>
      <c r="BW128" s="43"/>
      <c r="BX128" s="43"/>
      <c r="BY128" s="43"/>
      <c r="BZ128" s="32">
        <f>SUM($BS$128:$BY$128)</f>
        <v>0</v>
      </c>
      <c r="CA128" s="43"/>
      <c r="CB128" s="32">
        <f>SUM($CA$128:$CA$128)</f>
        <v>0</v>
      </c>
      <c r="CC128" s="43"/>
      <c r="CD128" s="43"/>
      <c r="CE128" s="43"/>
      <c r="CF128" s="32">
        <f>SUM($CC$128:$CE$128)</f>
        <v>0</v>
      </c>
      <c r="CG128" s="31">
        <v>0</v>
      </c>
      <c r="CH128" s="32">
        <f>SUM($CG$128:$CG$128)</f>
        <v>0</v>
      </c>
      <c r="CI128" s="43"/>
      <c r="CJ128" s="43"/>
      <c r="CK128" s="43"/>
      <c r="CL128" s="43"/>
      <c r="CM128" s="32">
        <f>SUM($CI$128:$CL$128)</f>
        <v>0</v>
      </c>
      <c r="CN128" s="31">
        <v>0</v>
      </c>
      <c r="CO128" s="33">
        <v>0</v>
      </c>
      <c r="CP128" s="31"/>
      <c r="CQ128" s="34" t="s">
        <v>137</v>
      </c>
    </row>
    <row r="129" spans="2:95" ht="14.4" x14ac:dyDescent="0.3">
      <c r="B129" s="18"/>
      <c r="C129" s="19" t="s">
        <v>258</v>
      </c>
      <c r="D129" s="20"/>
      <c r="E129" s="40"/>
      <c r="F129" s="20">
        <v>73</v>
      </c>
      <c r="G129" s="21"/>
      <c r="H129" s="20"/>
      <c r="I129" s="40"/>
      <c r="J129" s="20"/>
      <c r="K129" s="40"/>
      <c r="L129" s="40"/>
      <c r="M129" s="40"/>
      <c r="N129" s="20">
        <v>64</v>
      </c>
      <c r="O129" s="21"/>
      <c r="P129" s="35"/>
      <c r="Q129" s="40"/>
      <c r="R129" s="20"/>
      <c r="S129" s="40"/>
      <c r="T129" s="20">
        <v>68</v>
      </c>
      <c r="U129" s="35"/>
      <c r="V129" s="20"/>
      <c r="W129" s="21"/>
      <c r="X129" s="20">
        <v>79</v>
      </c>
      <c r="Y129" s="40"/>
      <c r="Z129" s="40"/>
      <c r="AA129" s="40"/>
      <c r="AB129" s="40"/>
      <c r="AC129" s="40"/>
      <c r="AD129" s="40"/>
      <c r="AE129" s="21"/>
      <c r="AF129" s="40"/>
      <c r="AG129" s="21"/>
      <c r="AH129" s="40"/>
      <c r="AI129" s="40"/>
      <c r="AJ129" s="40"/>
      <c r="AK129" s="21"/>
      <c r="AL129" s="20"/>
      <c r="AM129" s="21"/>
      <c r="AN129" s="40"/>
      <c r="AO129" s="40"/>
      <c r="AP129" s="40"/>
      <c r="AQ129" s="40"/>
      <c r="AR129" s="21"/>
      <c r="AS129" s="18"/>
      <c r="AT129" s="18"/>
      <c r="AU129" s="18"/>
      <c r="AV129" s="18"/>
      <c r="AX129" s="18"/>
      <c r="AY129" s="22">
        <f>SUM($AY$127:$AY$128)</f>
        <v>3685</v>
      </c>
      <c r="AZ129" s="22">
        <f>SUM($AZ$127:$AZ$128)</f>
        <v>2942</v>
      </c>
      <c r="BA129" s="22">
        <f>SUM($BA$127:$BA$128)</f>
        <v>3385</v>
      </c>
      <c r="BB129" s="23">
        <f>SUM($BB$127:$BB$128)</f>
        <v>10012</v>
      </c>
      <c r="BC129" s="22">
        <f>SUM($BC$127:$BC$128)</f>
        <v>6665</v>
      </c>
      <c r="BD129" s="42">
        <f>SUM($BD$127:$BD$128)</f>
        <v>0</v>
      </c>
      <c r="BE129" s="22">
        <f>SUM($BE$127:$BE$128)</f>
        <v>8074</v>
      </c>
      <c r="BF129" s="43"/>
      <c r="BG129" s="43"/>
      <c r="BH129" s="43"/>
      <c r="BI129" s="22">
        <f>SUM($BI$127:$BI$128)</f>
        <v>3322</v>
      </c>
      <c r="BJ129" s="23">
        <f>SUM($BJ$127:$BJ$128)</f>
        <v>18061</v>
      </c>
      <c r="BK129" s="36">
        <f>SUM($BK$127:$BK$128)</f>
        <v>8875</v>
      </c>
      <c r="BL129" s="43"/>
      <c r="BM129" s="22">
        <f>SUM($BM$127:$BM$128)</f>
        <v>7429</v>
      </c>
      <c r="BN129" s="43"/>
      <c r="BO129" s="22">
        <f>SUM($BO$127:$BO$128)</f>
        <v>3774</v>
      </c>
      <c r="BP129" s="36">
        <f>SUM($BP$127:$BP$128)</f>
        <v>8875</v>
      </c>
      <c r="BQ129" s="22">
        <f>SUM($BQ$127:$BQ$128)</f>
        <v>3728</v>
      </c>
      <c r="BR129" s="23">
        <f>SUM($BR$127:$BR$128)</f>
        <v>32681</v>
      </c>
      <c r="BS129" s="22">
        <f>SUM($BS$127:$BS$128)</f>
        <v>4693</v>
      </c>
      <c r="BT129" s="43"/>
      <c r="BU129" s="43"/>
      <c r="BV129" s="43"/>
      <c r="BW129" s="43"/>
      <c r="BX129" s="43"/>
      <c r="BY129" s="43"/>
      <c r="BZ129" s="23">
        <f>SUM($BZ$127:$BZ$128)</f>
        <v>4693</v>
      </c>
      <c r="CA129" s="43"/>
      <c r="CB129" s="23">
        <f>SUM($CB$127:$CB$128)</f>
        <v>0</v>
      </c>
      <c r="CC129" s="43"/>
      <c r="CD129" s="43"/>
      <c r="CE129" s="43"/>
      <c r="CF129" s="23">
        <f>SUM($CF$127:$CF$128)</f>
        <v>0</v>
      </c>
      <c r="CG129" s="22">
        <f>SUM($CG$127:$CG$128)</f>
        <v>5155</v>
      </c>
      <c r="CH129" s="23">
        <f>SUM($CH$127:$CH$128)</f>
        <v>5155</v>
      </c>
      <c r="CI129" s="43"/>
      <c r="CJ129" s="43"/>
      <c r="CK129" s="43"/>
      <c r="CL129" s="43"/>
      <c r="CM129" s="23">
        <f>SUM($CM$127:$CM$128)</f>
        <v>0</v>
      </c>
      <c r="CN129" s="22">
        <f>SUM($CN$127:$CN$128)</f>
        <v>303</v>
      </c>
      <c r="CO129" s="24">
        <f>SUM($CO$127:$CO$128)</f>
        <v>88</v>
      </c>
      <c r="CP129" s="22">
        <f>SUM($AY$129:$CO$129,-$BB$129,-$BJ$129,-$BR$129,-$BZ$129,-$CB$129,-$CF$129,-$CH$129,-$CM$129)</f>
        <v>70993</v>
      </c>
      <c r="CQ129" s="25" t="s">
        <v>138</v>
      </c>
    </row>
    <row r="130" spans="2:95" ht="14.4" x14ac:dyDescent="0.3">
      <c r="B130" s="26">
        <v>61</v>
      </c>
      <c r="C130" s="27" t="s">
        <v>259</v>
      </c>
      <c r="D130" s="28">
        <v>1079</v>
      </c>
      <c r="E130" s="41" t="s">
        <v>79</v>
      </c>
      <c r="F130" s="28">
        <v>1158</v>
      </c>
      <c r="G130" s="29">
        <f>SUM($D$130:$F$130)</f>
        <v>2237</v>
      </c>
      <c r="H130" s="28">
        <v>107</v>
      </c>
      <c r="I130" s="41"/>
      <c r="J130" s="28">
        <v>125</v>
      </c>
      <c r="K130" s="41"/>
      <c r="L130" s="41"/>
      <c r="M130" s="41"/>
      <c r="N130" s="28">
        <v>67</v>
      </c>
      <c r="O130" s="29">
        <f>SUM($H$130:$N$130)</f>
        <v>299</v>
      </c>
      <c r="P130" s="38"/>
      <c r="Q130" s="41"/>
      <c r="R130" s="28">
        <v>37</v>
      </c>
      <c r="S130" s="41"/>
      <c r="T130" s="28">
        <v>39</v>
      </c>
      <c r="U130" s="38"/>
      <c r="V130" s="28">
        <v>56</v>
      </c>
      <c r="W130" s="29">
        <f>SUM($P$130:$V$130)</f>
        <v>132</v>
      </c>
      <c r="X130" s="28">
        <v>54</v>
      </c>
      <c r="Y130" s="41"/>
      <c r="Z130" s="41"/>
      <c r="AA130" s="41"/>
      <c r="AB130" s="41"/>
      <c r="AC130" s="41"/>
      <c r="AD130" s="41"/>
      <c r="AE130" s="29">
        <f>SUM($X$130:$AD$130)</f>
        <v>54</v>
      </c>
      <c r="AF130" s="41"/>
      <c r="AG130" s="29">
        <f>SUM($AF$130:$AF$130)</f>
        <v>0</v>
      </c>
      <c r="AH130" s="41"/>
      <c r="AI130" s="41"/>
      <c r="AJ130" s="41"/>
      <c r="AK130" s="29">
        <f>SUM($AH$130:$AJ$130)</f>
        <v>0</v>
      </c>
      <c r="AL130" s="28">
        <v>104</v>
      </c>
      <c r="AM130" s="29">
        <f>SUM($AL$130:$AL$130)</f>
        <v>104</v>
      </c>
      <c r="AN130" s="41"/>
      <c r="AO130" s="41"/>
      <c r="AP130" s="41"/>
      <c r="AQ130" s="41"/>
      <c r="AR130" s="29">
        <f>SUM($AN$130:$AQ$130)</f>
        <v>0</v>
      </c>
      <c r="AS130" s="28">
        <v>55</v>
      </c>
      <c r="AT130" s="28">
        <v>2881</v>
      </c>
      <c r="AU130" s="30">
        <v>1</v>
      </c>
      <c r="AV130" s="31">
        <v>2881</v>
      </c>
      <c r="AX130" s="26">
        <v>61</v>
      </c>
      <c r="AY130" s="31">
        <v>1079</v>
      </c>
      <c r="AZ130" s="31">
        <v>-2881</v>
      </c>
      <c r="BA130" s="31">
        <v>1158</v>
      </c>
      <c r="BB130" s="32">
        <f>SUM($AY$130:$BA$130)</f>
        <v>-644</v>
      </c>
      <c r="BC130" s="31">
        <v>107</v>
      </c>
      <c r="BD130" s="43"/>
      <c r="BE130" s="31">
        <v>125</v>
      </c>
      <c r="BF130" s="43"/>
      <c r="BG130" s="43"/>
      <c r="BH130" s="43"/>
      <c r="BI130" s="31">
        <v>67</v>
      </c>
      <c r="BJ130" s="32">
        <f>SUM($BC$130:$BI$130)</f>
        <v>299</v>
      </c>
      <c r="BK130" s="39"/>
      <c r="BL130" s="43"/>
      <c r="BM130" s="31">
        <v>37</v>
      </c>
      <c r="BN130" s="43"/>
      <c r="BO130" s="31">
        <v>39</v>
      </c>
      <c r="BP130" s="39"/>
      <c r="BQ130" s="31">
        <v>56</v>
      </c>
      <c r="BR130" s="32">
        <f>SUM($BK$130:$BQ$130)</f>
        <v>132</v>
      </c>
      <c r="BS130" s="31">
        <v>54</v>
      </c>
      <c r="BT130" s="43"/>
      <c r="BU130" s="43"/>
      <c r="BV130" s="43"/>
      <c r="BW130" s="43"/>
      <c r="BX130" s="43"/>
      <c r="BY130" s="43"/>
      <c r="BZ130" s="32">
        <f>SUM($BS$130:$BY$130)</f>
        <v>54</v>
      </c>
      <c r="CA130" s="43"/>
      <c r="CB130" s="32">
        <f>SUM($CA$130:$CA$130)</f>
        <v>0</v>
      </c>
      <c r="CC130" s="43"/>
      <c r="CD130" s="43"/>
      <c r="CE130" s="43"/>
      <c r="CF130" s="32">
        <f>SUM($CC$130:$CE$130)</f>
        <v>0</v>
      </c>
      <c r="CG130" s="31">
        <v>104</v>
      </c>
      <c r="CH130" s="32">
        <f>SUM($CG$130:$CG$130)</f>
        <v>104</v>
      </c>
      <c r="CI130" s="43"/>
      <c r="CJ130" s="43"/>
      <c r="CK130" s="43"/>
      <c r="CL130" s="43"/>
      <c r="CM130" s="32">
        <f>SUM($CI$130:$CL$130)</f>
        <v>0</v>
      </c>
      <c r="CN130" s="31">
        <v>55</v>
      </c>
      <c r="CO130" s="33">
        <v>0</v>
      </c>
      <c r="CP130" s="31"/>
      <c r="CQ130" s="34" t="s">
        <v>140</v>
      </c>
    </row>
    <row r="131" spans="2:95" ht="14.4" x14ac:dyDescent="0.3">
      <c r="B131" s="18"/>
      <c r="C131" s="19" t="s">
        <v>258</v>
      </c>
      <c r="D131" s="20"/>
      <c r="E131" s="40"/>
      <c r="F131" s="20">
        <v>75</v>
      </c>
      <c r="G131" s="21"/>
      <c r="H131" s="20"/>
      <c r="I131" s="40"/>
      <c r="J131" s="20"/>
      <c r="K131" s="40"/>
      <c r="L131" s="40"/>
      <c r="M131" s="40"/>
      <c r="N131" s="20">
        <v>65</v>
      </c>
      <c r="O131" s="21"/>
      <c r="P131" s="35"/>
      <c r="Q131" s="40"/>
      <c r="R131" s="20"/>
      <c r="S131" s="40"/>
      <c r="T131" s="20">
        <v>70</v>
      </c>
      <c r="U131" s="35"/>
      <c r="V131" s="20"/>
      <c r="W131" s="21"/>
      <c r="X131" s="20">
        <v>82</v>
      </c>
      <c r="Y131" s="40"/>
      <c r="Z131" s="40"/>
      <c r="AA131" s="40"/>
      <c r="AB131" s="40"/>
      <c r="AC131" s="40"/>
      <c r="AD131" s="40"/>
      <c r="AE131" s="21"/>
      <c r="AF131" s="40"/>
      <c r="AG131" s="21"/>
      <c r="AH131" s="40"/>
      <c r="AI131" s="40"/>
      <c r="AJ131" s="40"/>
      <c r="AK131" s="21"/>
      <c r="AL131" s="20"/>
      <c r="AM131" s="21"/>
      <c r="AN131" s="40"/>
      <c r="AO131" s="40"/>
      <c r="AP131" s="40"/>
      <c r="AQ131" s="40"/>
      <c r="AR131" s="21"/>
      <c r="AS131" s="18"/>
      <c r="AT131" s="18"/>
      <c r="AU131" s="18"/>
      <c r="AV131" s="18"/>
      <c r="AX131" s="18"/>
      <c r="AY131" s="22">
        <f>SUM($AY$129:$AY$130)</f>
        <v>4764</v>
      </c>
      <c r="AZ131" s="22">
        <f>SUM($AZ$129:$AZ$130)</f>
        <v>61</v>
      </c>
      <c r="BA131" s="22">
        <f>SUM($BA$129:$BA$130)</f>
        <v>4543</v>
      </c>
      <c r="BB131" s="23">
        <f>SUM($BB$129:$BB$130)</f>
        <v>9368</v>
      </c>
      <c r="BC131" s="22">
        <f>SUM($BC$129:$BC$130)</f>
        <v>6772</v>
      </c>
      <c r="BD131" s="43"/>
      <c r="BE131" s="22">
        <f>SUM($BE$129:$BE$130)</f>
        <v>8199</v>
      </c>
      <c r="BF131" s="43"/>
      <c r="BG131" s="43"/>
      <c r="BH131" s="43"/>
      <c r="BI131" s="22">
        <f>SUM($BI$129:$BI$130)</f>
        <v>3389</v>
      </c>
      <c r="BJ131" s="23">
        <f>SUM($BJ$129:$BJ$130)</f>
        <v>18360</v>
      </c>
      <c r="BK131" s="36">
        <f>SUM($BK$129:$BK$130)</f>
        <v>8875</v>
      </c>
      <c r="BL131" s="43"/>
      <c r="BM131" s="22">
        <f>SUM($BM$129:$BM$130)</f>
        <v>7466</v>
      </c>
      <c r="BN131" s="43"/>
      <c r="BO131" s="22">
        <f>SUM($BO$129:$BO$130)</f>
        <v>3813</v>
      </c>
      <c r="BP131" s="36">
        <f>SUM($BP$129:$BP$130)</f>
        <v>8875</v>
      </c>
      <c r="BQ131" s="22">
        <f>SUM($BQ$129:$BQ$130)</f>
        <v>3784</v>
      </c>
      <c r="BR131" s="23">
        <f>SUM($BR$129:$BR$130)</f>
        <v>32813</v>
      </c>
      <c r="BS131" s="22">
        <f>SUM($BS$129:$BS$130)</f>
        <v>4747</v>
      </c>
      <c r="BT131" s="43"/>
      <c r="BU131" s="43"/>
      <c r="BV131" s="43"/>
      <c r="BW131" s="43"/>
      <c r="BX131" s="43"/>
      <c r="BY131" s="43"/>
      <c r="BZ131" s="23">
        <f>SUM($BZ$129:$BZ$130)</f>
        <v>4747</v>
      </c>
      <c r="CA131" s="43"/>
      <c r="CB131" s="23">
        <f>SUM($CB$129:$CB$130)</f>
        <v>0</v>
      </c>
      <c r="CC131" s="43"/>
      <c r="CD131" s="43"/>
      <c r="CE131" s="43"/>
      <c r="CF131" s="23">
        <f>SUM($CF$129:$CF$130)</f>
        <v>0</v>
      </c>
      <c r="CG131" s="22">
        <f>SUM($CG$129:$CG$130)</f>
        <v>5259</v>
      </c>
      <c r="CH131" s="23">
        <f>SUM($CH$129:$CH$130)</f>
        <v>5259</v>
      </c>
      <c r="CI131" s="43"/>
      <c r="CJ131" s="43"/>
      <c r="CK131" s="43"/>
      <c r="CL131" s="43"/>
      <c r="CM131" s="23">
        <f>SUM($CM$129:$CM$130)</f>
        <v>0</v>
      </c>
      <c r="CN131" s="22">
        <f>SUM($CN$129:$CN$130)</f>
        <v>358</v>
      </c>
      <c r="CO131" s="24">
        <f>SUM($CO$129:$CO$130)</f>
        <v>88</v>
      </c>
      <c r="CP131" s="22">
        <f>SUM($AY$131:$CO$131,-$BB$131,-$BJ$131,-$BR$131,-$BZ$131,-$CB$131,-$CF$131,-$CH$131,-$CM$131)</f>
        <v>70993</v>
      </c>
      <c r="CQ131" s="25" t="s">
        <v>260</v>
      </c>
    </row>
    <row r="132" spans="2:95" ht="14.4" x14ac:dyDescent="0.3">
      <c r="B132" s="26">
        <v>62</v>
      </c>
      <c r="C132" s="27" t="s">
        <v>261</v>
      </c>
      <c r="D132" s="28">
        <v>23</v>
      </c>
      <c r="E132" s="41"/>
      <c r="F132" s="28">
        <v>23</v>
      </c>
      <c r="G132" s="29">
        <f>SUM($D$132:$F$132)</f>
        <v>46</v>
      </c>
      <c r="H132" s="28">
        <v>5</v>
      </c>
      <c r="I132" s="41"/>
      <c r="J132" s="28">
        <v>4</v>
      </c>
      <c r="K132" s="41"/>
      <c r="L132" s="41"/>
      <c r="M132" s="41"/>
      <c r="N132" s="28">
        <v>5</v>
      </c>
      <c r="O132" s="29">
        <f>SUM($H$132:$N$132)</f>
        <v>14</v>
      </c>
      <c r="P132" s="38"/>
      <c r="Q132" s="41"/>
      <c r="R132" s="28">
        <v>19</v>
      </c>
      <c r="S132" s="41"/>
      <c r="T132" s="28">
        <v>13</v>
      </c>
      <c r="U132" s="38"/>
      <c r="V132" s="28">
        <v>14</v>
      </c>
      <c r="W132" s="29">
        <f>SUM($P$132:$V$132)</f>
        <v>46</v>
      </c>
      <c r="X132" s="28">
        <v>2</v>
      </c>
      <c r="Y132" s="41"/>
      <c r="Z132" s="41"/>
      <c r="AA132" s="41"/>
      <c r="AB132" s="41"/>
      <c r="AC132" s="41"/>
      <c r="AD132" s="41"/>
      <c r="AE132" s="29">
        <f>SUM($X$132:$AD$132)</f>
        <v>2</v>
      </c>
      <c r="AF132" s="41"/>
      <c r="AG132" s="29">
        <f>SUM($AF$132:$AF$132)</f>
        <v>0</v>
      </c>
      <c r="AH132" s="41"/>
      <c r="AI132" s="41"/>
      <c r="AJ132" s="41"/>
      <c r="AK132" s="29">
        <f>SUM($AH$132:$AJ$132)</f>
        <v>0</v>
      </c>
      <c r="AL132" s="28">
        <v>10</v>
      </c>
      <c r="AM132" s="29">
        <f>SUM($AL$132:$AL$132)</f>
        <v>10</v>
      </c>
      <c r="AN132" s="41"/>
      <c r="AO132" s="41"/>
      <c r="AP132" s="41"/>
      <c r="AQ132" s="41"/>
      <c r="AR132" s="29">
        <f>SUM($AN$132:$AQ$132)</f>
        <v>0</v>
      </c>
      <c r="AS132" s="28">
        <v>4</v>
      </c>
      <c r="AT132" s="28">
        <v>122</v>
      </c>
      <c r="AU132" s="30">
        <v>0.54654599999999998</v>
      </c>
      <c r="AV132" s="31">
        <v>60</v>
      </c>
      <c r="AX132" s="26">
        <v>62</v>
      </c>
      <c r="AY132" s="31">
        <v>12</v>
      </c>
      <c r="AZ132" s="31">
        <v>-60</v>
      </c>
      <c r="BA132" s="31">
        <v>12</v>
      </c>
      <c r="BB132" s="32">
        <f>SUM($AY$132:$BA$132)</f>
        <v>-36</v>
      </c>
      <c r="BC132" s="31">
        <v>2</v>
      </c>
      <c r="BD132" s="43"/>
      <c r="BE132" s="31">
        <v>2</v>
      </c>
      <c r="BF132" s="43"/>
      <c r="BG132" s="43"/>
      <c r="BH132" s="43"/>
      <c r="BI132" s="31">
        <v>2</v>
      </c>
      <c r="BJ132" s="32">
        <f>SUM($BC$132:$BI$132)</f>
        <v>6</v>
      </c>
      <c r="BK132" s="39"/>
      <c r="BL132" s="43"/>
      <c r="BM132" s="31">
        <v>10</v>
      </c>
      <c r="BN132" s="43"/>
      <c r="BO132" s="31">
        <v>7</v>
      </c>
      <c r="BP132" s="39"/>
      <c r="BQ132" s="31">
        <v>7</v>
      </c>
      <c r="BR132" s="32">
        <f>SUM($BK$132:$BQ$132)</f>
        <v>24</v>
      </c>
      <c r="BS132" s="31">
        <v>1</v>
      </c>
      <c r="BT132" s="43"/>
      <c r="BU132" s="43"/>
      <c r="BV132" s="43"/>
      <c r="BW132" s="43"/>
      <c r="BX132" s="43"/>
      <c r="BY132" s="43"/>
      <c r="BZ132" s="32">
        <f>SUM($BS$132:$BY$132)</f>
        <v>1</v>
      </c>
      <c r="CA132" s="43"/>
      <c r="CB132" s="32">
        <f>SUM($CA$132:$CA$132)</f>
        <v>0</v>
      </c>
      <c r="CC132" s="43"/>
      <c r="CD132" s="43"/>
      <c r="CE132" s="43"/>
      <c r="CF132" s="32">
        <f>SUM($CC$132:$CE$132)</f>
        <v>0</v>
      </c>
      <c r="CG132" s="31">
        <v>5</v>
      </c>
      <c r="CH132" s="32">
        <f>SUM($CG$132:$CG$132)</f>
        <v>5</v>
      </c>
      <c r="CI132" s="43"/>
      <c r="CJ132" s="43"/>
      <c r="CK132" s="43"/>
      <c r="CL132" s="43"/>
      <c r="CM132" s="32">
        <f>SUM($CI$132:$CL$132)</f>
        <v>0</v>
      </c>
      <c r="CN132" s="31">
        <v>2</v>
      </c>
      <c r="CO132" s="33">
        <v>-2</v>
      </c>
      <c r="CP132" s="31"/>
      <c r="CQ132" s="34" t="s">
        <v>140</v>
      </c>
    </row>
    <row r="133" spans="2:95" ht="14.4" x14ac:dyDescent="0.3">
      <c r="B133" s="18"/>
      <c r="C133" s="19" t="s">
        <v>258</v>
      </c>
      <c r="D133" s="20"/>
      <c r="E133" s="40"/>
      <c r="F133" s="20">
        <v>77</v>
      </c>
      <c r="G133" s="21"/>
      <c r="H133" s="20"/>
      <c r="I133" s="40"/>
      <c r="J133" s="20"/>
      <c r="K133" s="40"/>
      <c r="L133" s="40"/>
      <c r="M133" s="40"/>
      <c r="N133" s="20" t="s">
        <v>172</v>
      </c>
      <c r="O133" s="21"/>
      <c r="P133" s="35"/>
      <c r="Q133" s="40"/>
      <c r="R133" s="20"/>
      <c r="S133" s="40"/>
      <c r="T133" s="20">
        <v>71</v>
      </c>
      <c r="U133" s="35"/>
      <c r="V133" s="20"/>
      <c r="W133" s="21"/>
      <c r="X133" s="20" t="s">
        <v>172</v>
      </c>
      <c r="Y133" s="40"/>
      <c r="Z133" s="40"/>
      <c r="AA133" s="40"/>
      <c r="AB133" s="40"/>
      <c r="AC133" s="40"/>
      <c r="AD133" s="40"/>
      <c r="AE133" s="21"/>
      <c r="AF133" s="40"/>
      <c r="AG133" s="21"/>
      <c r="AH133" s="40"/>
      <c r="AI133" s="40"/>
      <c r="AJ133" s="40"/>
      <c r="AK133" s="21"/>
      <c r="AL133" s="20"/>
      <c r="AM133" s="21"/>
      <c r="AN133" s="40"/>
      <c r="AO133" s="40"/>
      <c r="AP133" s="40"/>
      <c r="AQ133" s="40"/>
      <c r="AR133" s="21"/>
      <c r="AS133" s="18"/>
      <c r="AT133" s="18"/>
      <c r="AU133" s="18"/>
      <c r="AV133" s="18"/>
      <c r="AX133" s="18"/>
      <c r="AY133" s="22">
        <f>SUM($AY$131:$AY$132)</f>
        <v>4776</v>
      </c>
      <c r="AZ133" s="22">
        <f>SUM($AZ$131:$AZ$132)</f>
        <v>1</v>
      </c>
      <c r="BA133" s="22">
        <f>SUM($BA$131:$BA$132)</f>
        <v>4555</v>
      </c>
      <c r="BB133" s="23">
        <f>SUM($BB$131:$BB$132)</f>
        <v>9332</v>
      </c>
      <c r="BC133" s="22">
        <f>SUM($BC$131:$BC$132)</f>
        <v>6774</v>
      </c>
      <c r="BD133" s="43"/>
      <c r="BE133" s="22">
        <f>SUM($BE$131:$BE$132)</f>
        <v>8201</v>
      </c>
      <c r="BF133" s="43"/>
      <c r="BG133" s="43"/>
      <c r="BH133" s="43"/>
      <c r="BI133" s="22">
        <f>SUM($BI$131:$BI$132)</f>
        <v>3391</v>
      </c>
      <c r="BJ133" s="23">
        <f>SUM($BJ$131:$BJ$132)</f>
        <v>18366</v>
      </c>
      <c r="BK133" s="36">
        <f>SUM($BK$131:$BK$132)</f>
        <v>8875</v>
      </c>
      <c r="BL133" s="43"/>
      <c r="BM133" s="22">
        <f>SUM($BM$131:$BM$132)</f>
        <v>7476</v>
      </c>
      <c r="BN133" s="43"/>
      <c r="BO133" s="22">
        <f>SUM($BO$131:$BO$132)</f>
        <v>3820</v>
      </c>
      <c r="BP133" s="36">
        <f>SUM($BP$131:$BP$132)</f>
        <v>8875</v>
      </c>
      <c r="BQ133" s="22">
        <f>SUM($BQ$131:$BQ$132)</f>
        <v>3791</v>
      </c>
      <c r="BR133" s="23">
        <f>SUM($BR$131:$BR$132)</f>
        <v>32837</v>
      </c>
      <c r="BS133" s="22">
        <f>SUM($BS$131:$BS$132)</f>
        <v>4748</v>
      </c>
      <c r="BT133" s="43"/>
      <c r="BU133" s="43"/>
      <c r="BV133" s="43"/>
      <c r="BW133" s="43"/>
      <c r="BX133" s="43"/>
      <c r="BY133" s="43"/>
      <c r="BZ133" s="23">
        <f>SUM($BZ$131:$BZ$132)</f>
        <v>4748</v>
      </c>
      <c r="CA133" s="43"/>
      <c r="CB133" s="23">
        <f>SUM($CB$131:$CB$132)</f>
        <v>0</v>
      </c>
      <c r="CC133" s="43"/>
      <c r="CD133" s="43"/>
      <c r="CE133" s="43"/>
      <c r="CF133" s="23">
        <f>SUM($CF$131:$CF$132)</f>
        <v>0</v>
      </c>
      <c r="CG133" s="22">
        <f>SUM($CG$131:$CG$132)</f>
        <v>5264</v>
      </c>
      <c r="CH133" s="23">
        <f>SUM($CH$131:$CH$132)</f>
        <v>5264</v>
      </c>
      <c r="CI133" s="43"/>
      <c r="CJ133" s="43"/>
      <c r="CK133" s="43"/>
      <c r="CL133" s="43"/>
      <c r="CM133" s="23">
        <f>SUM($CM$131:$CM$132)</f>
        <v>0</v>
      </c>
      <c r="CN133" s="22">
        <f>SUM($CN$131:$CN$132)</f>
        <v>360</v>
      </c>
      <c r="CO133" s="24">
        <f>SUM($CO$131:$CO$132)</f>
        <v>86</v>
      </c>
      <c r="CP133" s="22">
        <f>SUM($AY$133:$CO$133,-$BB$133,-$BJ$133,-$BR$133,-$BZ$133,-$CB$133,-$CF$133,-$CH$133,-$CM$133)</f>
        <v>70993</v>
      </c>
      <c r="CQ133" s="25" t="s">
        <v>260</v>
      </c>
    </row>
    <row r="134" spans="2:95" ht="14.4" x14ac:dyDescent="0.3">
      <c r="B134" s="26">
        <v>63</v>
      </c>
      <c r="C134" s="27" t="s">
        <v>262</v>
      </c>
      <c r="D134" s="28">
        <v>9</v>
      </c>
      <c r="E134" s="41"/>
      <c r="F134" s="28">
        <v>10</v>
      </c>
      <c r="G134" s="29">
        <f>SUM($D$134:$F$134)</f>
        <v>19</v>
      </c>
      <c r="H134" s="28">
        <v>1</v>
      </c>
      <c r="I134" s="41"/>
      <c r="J134" s="28">
        <v>3</v>
      </c>
      <c r="K134" s="41"/>
      <c r="L134" s="41"/>
      <c r="M134" s="41"/>
      <c r="N134" s="28">
        <v>0</v>
      </c>
      <c r="O134" s="29">
        <f>SUM($H$134:$N$134)</f>
        <v>4</v>
      </c>
      <c r="P134" s="38"/>
      <c r="Q134" s="41"/>
      <c r="R134" s="28">
        <v>3</v>
      </c>
      <c r="S134" s="41"/>
      <c r="T134" s="28">
        <v>3</v>
      </c>
      <c r="U134" s="38"/>
      <c r="V134" s="28">
        <v>0</v>
      </c>
      <c r="W134" s="29">
        <f>SUM($P$134:$V$134)</f>
        <v>6</v>
      </c>
      <c r="X134" s="28">
        <v>0</v>
      </c>
      <c r="Y134" s="41"/>
      <c r="Z134" s="41"/>
      <c r="AA134" s="41"/>
      <c r="AB134" s="41"/>
      <c r="AC134" s="41"/>
      <c r="AD134" s="41"/>
      <c r="AE134" s="29">
        <f>SUM($X$134:$AD$134)</f>
        <v>0</v>
      </c>
      <c r="AF134" s="41"/>
      <c r="AG134" s="29">
        <f>SUM($AF$134:$AF$134)</f>
        <v>0</v>
      </c>
      <c r="AH134" s="41"/>
      <c r="AI134" s="41"/>
      <c r="AJ134" s="41"/>
      <c r="AK134" s="29">
        <f>SUM($AH$134:$AJ$134)</f>
        <v>0</v>
      </c>
      <c r="AL134" s="28">
        <v>3</v>
      </c>
      <c r="AM134" s="29">
        <f>SUM($AL$134:$AL$134)</f>
        <v>3</v>
      </c>
      <c r="AN134" s="41"/>
      <c r="AO134" s="41"/>
      <c r="AP134" s="41"/>
      <c r="AQ134" s="41"/>
      <c r="AR134" s="29">
        <f>SUM($AN$134:$AQ$134)</f>
        <v>0</v>
      </c>
      <c r="AS134" s="28">
        <v>0</v>
      </c>
      <c r="AT134" s="28">
        <v>32</v>
      </c>
      <c r="AU134" s="30">
        <v>5.0874000000000003E-2</v>
      </c>
      <c r="AV134" s="31">
        <v>1</v>
      </c>
      <c r="AX134" s="26">
        <v>63</v>
      </c>
      <c r="AY134" s="31">
        <v>0</v>
      </c>
      <c r="AZ134" s="31">
        <v>-1</v>
      </c>
      <c r="BA134" s="31">
        <v>0</v>
      </c>
      <c r="BB134" s="32">
        <f>SUM($AY$134:$BA$134)</f>
        <v>-1</v>
      </c>
      <c r="BC134" s="31">
        <v>0</v>
      </c>
      <c r="BD134" s="43"/>
      <c r="BE134" s="31">
        <v>0</v>
      </c>
      <c r="BF134" s="43"/>
      <c r="BG134" s="43"/>
      <c r="BH134" s="43"/>
      <c r="BI134" s="31">
        <v>0</v>
      </c>
      <c r="BJ134" s="32">
        <f>SUM($BC$134:$BI$134)</f>
        <v>0</v>
      </c>
      <c r="BK134" s="39"/>
      <c r="BL134" s="43"/>
      <c r="BM134" s="31">
        <v>0</v>
      </c>
      <c r="BN134" s="43"/>
      <c r="BO134" s="31">
        <v>0</v>
      </c>
      <c r="BP134" s="39"/>
      <c r="BQ134" s="31">
        <v>0</v>
      </c>
      <c r="BR134" s="32">
        <f>SUM($BK$134:$BQ$134)</f>
        <v>0</v>
      </c>
      <c r="BS134" s="31">
        <v>0</v>
      </c>
      <c r="BT134" s="43"/>
      <c r="BU134" s="43"/>
      <c r="BV134" s="43"/>
      <c r="BW134" s="43"/>
      <c r="BX134" s="43"/>
      <c r="BY134" s="43"/>
      <c r="BZ134" s="32">
        <f>SUM($BS$134:$BY$134)</f>
        <v>0</v>
      </c>
      <c r="CA134" s="43"/>
      <c r="CB134" s="32">
        <f>SUM($CA$134:$CA$134)</f>
        <v>0</v>
      </c>
      <c r="CC134" s="43"/>
      <c r="CD134" s="43"/>
      <c r="CE134" s="43"/>
      <c r="CF134" s="32">
        <f>SUM($CC$134:$CE$134)</f>
        <v>0</v>
      </c>
      <c r="CG134" s="31">
        <v>0</v>
      </c>
      <c r="CH134" s="32">
        <f>SUM($CG$134:$CG$134)</f>
        <v>0</v>
      </c>
      <c r="CI134" s="43"/>
      <c r="CJ134" s="43"/>
      <c r="CK134" s="43"/>
      <c r="CL134" s="43"/>
      <c r="CM134" s="32">
        <f>SUM($CI$134:$CL$134)</f>
        <v>0</v>
      </c>
      <c r="CN134" s="31">
        <v>0</v>
      </c>
      <c r="CO134" s="33">
        <v>1</v>
      </c>
      <c r="CP134" s="31"/>
      <c r="CQ134" s="34" t="s">
        <v>140</v>
      </c>
    </row>
    <row r="135" spans="2:95" ht="14.4" x14ac:dyDescent="0.3">
      <c r="B135" s="18"/>
      <c r="C135" s="19" t="s">
        <v>263</v>
      </c>
      <c r="D135" s="20"/>
      <c r="E135" s="40"/>
      <c r="F135" s="20">
        <v>73</v>
      </c>
      <c r="G135" s="21"/>
      <c r="H135" s="20"/>
      <c r="I135" s="40"/>
      <c r="J135" s="20">
        <v>67</v>
      </c>
      <c r="K135" s="40"/>
      <c r="L135" s="40"/>
      <c r="M135" s="40"/>
      <c r="N135" s="40"/>
      <c r="O135" s="21"/>
      <c r="P135" s="35"/>
      <c r="Q135" s="40"/>
      <c r="R135" s="20"/>
      <c r="S135" s="40"/>
      <c r="T135" s="20">
        <v>68</v>
      </c>
      <c r="U135" s="35"/>
      <c r="V135" s="20"/>
      <c r="W135" s="21"/>
      <c r="X135" s="20">
        <v>79</v>
      </c>
      <c r="Y135" s="40"/>
      <c r="Z135" s="40"/>
      <c r="AA135" s="40"/>
      <c r="AB135" s="40"/>
      <c r="AC135" s="40"/>
      <c r="AD135" s="40"/>
      <c r="AE135" s="21"/>
      <c r="AF135" s="40"/>
      <c r="AG135" s="21"/>
      <c r="AH135" s="40"/>
      <c r="AI135" s="40"/>
      <c r="AJ135" s="40"/>
      <c r="AK135" s="21"/>
      <c r="AL135" s="20"/>
      <c r="AM135" s="21"/>
      <c r="AN135" s="40"/>
      <c r="AO135" s="40"/>
      <c r="AP135" s="40"/>
      <c r="AQ135" s="40"/>
      <c r="AR135" s="21"/>
      <c r="AS135" s="18"/>
      <c r="AT135" s="18"/>
      <c r="AU135" s="18"/>
      <c r="AV135" s="18"/>
      <c r="AX135" s="18"/>
      <c r="AY135" s="22">
        <f>SUM($AY$133:$AY$134)</f>
        <v>4776</v>
      </c>
      <c r="AZ135" s="42">
        <f>SUM($AZ$133:$AZ$134)</f>
        <v>0</v>
      </c>
      <c r="BA135" s="22">
        <f>SUM($BA$133:$BA$134)</f>
        <v>4555</v>
      </c>
      <c r="BB135" s="23">
        <f>SUM($BB$133:$BB$134)</f>
        <v>9331</v>
      </c>
      <c r="BC135" s="22">
        <f>SUM($BC$133:$BC$134)</f>
        <v>6774</v>
      </c>
      <c r="BD135" s="43"/>
      <c r="BE135" s="22">
        <f>SUM($BE$133:$BE$134)</f>
        <v>8201</v>
      </c>
      <c r="BF135" s="43"/>
      <c r="BG135" s="43"/>
      <c r="BH135" s="43"/>
      <c r="BI135" s="22">
        <f>SUM($BI$133:$BI$134)</f>
        <v>3391</v>
      </c>
      <c r="BJ135" s="23">
        <f>SUM($BJ$133:$BJ$134)</f>
        <v>18366</v>
      </c>
      <c r="BK135" s="36">
        <f>SUM($BK$133:$BK$134)</f>
        <v>8875</v>
      </c>
      <c r="BL135" s="43"/>
      <c r="BM135" s="22">
        <f>SUM($BM$133:$BM$134)</f>
        <v>7476</v>
      </c>
      <c r="BN135" s="43"/>
      <c r="BO135" s="22">
        <f>SUM($BO$133:$BO$134)</f>
        <v>3820</v>
      </c>
      <c r="BP135" s="36">
        <f>SUM($BP$133:$BP$134)</f>
        <v>8875</v>
      </c>
      <c r="BQ135" s="22">
        <f>SUM($BQ$133:$BQ$134)</f>
        <v>3791</v>
      </c>
      <c r="BR135" s="23">
        <f>SUM($BR$133:$BR$134)</f>
        <v>32837</v>
      </c>
      <c r="BS135" s="22">
        <f>SUM($BS$133:$BS$134)</f>
        <v>4748</v>
      </c>
      <c r="BT135" s="43"/>
      <c r="BU135" s="43"/>
      <c r="BV135" s="43"/>
      <c r="BW135" s="43"/>
      <c r="BX135" s="43"/>
      <c r="BY135" s="43"/>
      <c r="BZ135" s="23">
        <f>SUM($BZ$133:$BZ$134)</f>
        <v>4748</v>
      </c>
      <c r="CA135" s="43"/>
      <c r="CB135" s="23">
        <f>SUM($CB$133:$CB$134)</f>
        <v>0</v>
      </c>
      <c r="CC135" s="43"/>
      <c r="CD135" s="43"/>
      <c r="CE135" s="43"/>
      <c r="CF135" s="23">
        <f>SUM($CF$133:$CF$134)</f>
        <v>0</v>
      </c>
      <c r="CG135" s="22">
        <f>SUM($CG$133:$CG$134)</f>
        <v>5264</v>
      </c>
      <c r="CH135" s="23">
        <f>SUM($CH$133:$CH$134)</f>
        <v>5264</v>
      </c>
      <c r="CI135" s="43"/>
      <c r="CJ135" s="43"/>
      <c r="CK135" s="43"/>
      <c r="CL135" s="43"/>
      <c r="CM135" s="23">
        <f>SUM($CM$133:$CM$134)</f>
        <v>0</v>
      </c>
      <c r="CN135" s="22">
        <f>SUM($CN$133:$CN$134)</f>
        <v>360</v>
      </c>
      <c r="CO135" s="24">
        <f>SUM($CO$133:$CO$134)</f>
        <v>87</v>
      </c>
      <c r="CP135" s="22">
        <f>SUM($AY$135:$CO$135,-$BB$135,-$BJ$135,-$BR$135,-$BZ$135,-$CB$135,-$CF$135,-$CH$135,-$CM$135)</f>
        <v>70993</v>
      </c>
      <c r="CQ135" s="25" t="s">
        <v>141</v>
      </c>
    </row>
    <row r="136" spans="2:95" ht="14.4" x14ac:dyDescent="0.3">
      <c r="B136" s="26">
        <v>64</v>
      </c>
      <c r="C136" s="27" t="s">
        <v>264</v>
      </c>
      <c r="D136" s="28">
        <v>108</v>
      </c>
      <c r="E136" s="41"/>
      <c r="F136" s="28">
        <v>100</v>
      </c>
      <c r="G136" s="29">
        <f>SUM($D$136:$F$136)</f>
        <v>208</v>
      </c>
      <c r="H136" s="28">
        <v>1077</v>
      </c>
      <c r="I136" s="41"/>
      <c r="J136" s="28">
        <v>1624</v>
      </c>
      <c r="K136" s="41"/>
      <c r="L136" s="41"/>
      <c r="M136" s="41"/>
      <c r="N136" s="41" t="s">
        <v>79</v>
      </c>
      <c r="O136" s="29">
        <f>SUM($H$136:$N$136)</f>
        <v>2701</v>
      </c>
      <c r="P136" s="38"/>
      <c r="Q136" s="41"/>
      <c r="R136" s="28">
        <v>80</v>
      </c>
      <c r="S136" s="41"/>
      <c r="T136" s="28">
        <v>24</v>
      </c>
      <c r="U136" s="38"/>
      <c r="V136" s="28">
        <v>106</v>
      </c>
      <c r="W136" s="29">
        <f>SUM($P$136:$V$136)</f>
        <v>210</v>
      </c>
      <c r="X136" s="28">
        <v>85</v>
      </c>
      <c r="Y136" s="41"/>
      <c r="Z136" s="41"/>
      <c r="AA136" s="41"/>
      <c r="AB136" s="41"/>
      <c r="AC136" s="41"/>
      <c r="AD136" s="41"/>
      <c r="AE136" s="29">
        <f>SUM($X$136:$AD$136)</f>
        <v>85</v>
      </c>
      <c r="AF136" s="41"/>
      <c r="AG136" s="29">
        <f>SUM($AF$136:$AF$136)</f>
        <v>0</v>
      </c>
      <c r="AH136" s="41"/>
      <c r="AI136" s="41"/>
      <c r="AJ136" s="41"/>
      <c r="AK136" s="29">
        <f>SUM($AH$136:$AJ$136)</f>
        <v>0</v>
      </c>
      <c r="AL136" s="28">
        <v>95</v>
      </c>
      <c r="AM136" s="29">
        <f>SUM($AL$136:$AL$136)</f>
        <v>95</v>
      </c>
      <c r="AN136" s="41"/>
      <c r="AO136" s="41"/>
      <c r="AP136" s="41"/>
      <c r="AQ136" s="41"/>
      <c r="AR136" s="29">
        <f>SUM($AN$136:$AQ$136)</f>
        <v>0</v>
      </c>
      <c r="AS136" s="28">
        <v>53</v>
      </c>
      <c r="AT136" s="28">
        <v>3352</v>
      </c>
      <c r="AU136" s="30">
        <v>1</v>
      </c>
      <c r="AV136" s="31">
        <v>3352</v>
      </c>
      <c r="AX136" s="26">
        <v>64</v>
      </c>
      <c r="AY136" s="31">
        <v>108</v>
      </c>
      <c r="AZ136" s="43"/>
      <c r="BA136" s="31">
        <v>100</v>
      </c>
      <c r="BB136" s="32">
        <f>SUM($AY$136:$BA$136)</f>
        <v>208</v>
      </c>
      <c r="BC136" s="31">
        <v>1077</v>
      </c>
      <c r="BD136" s="43"/>
      <c r="BE136" s="31">
        <v>1624</v>
      </c>
      <c r="BF136" s="43"/>
      <c r="BG136" s="43"/>
      <c r="BH136" s="43"/>
      <c r="BI136" s="31">
        <v>-3352</v>
      </c>
      <c r="BJ136" s="32">
        <f>SUM($BC$136:$BI$136)</f>
        <v>-651</v>
      </c>
      <c r="BK136" s="39"/>
      <c r="BL136" s="43"/>
      <c r="BM136" s="31">
        <v>80</v>
      </c>
      <c r="BN136" s="43"/>
      <c r="BO136" s="31">
        <v>24</v>
      </c>
      <c r="BP136" s="39"/>
      <c r="BQ136" s="31">
        <v>106</v>
      </c>
      <c r="BR136" s="32">
        <f>SUM($BK$136:$BQ$136)</f>
        <v>210</v>
      </c>
      <c r="BS136" s="31">
        <v>85</v>
      </c>
      <c r="BT136" s="43"/>
      <c r="BU136" s="43"/>
      <c r="BV136" s="43"/>
      <c r="BW136" s="43"/>
      <c r="BX136" s="43"/>
      <c r="BY136" s="43"/>
      <c r="BZ136" s="32">
        <f>SUM($BS$136:$BY$136)</f>
        <v>85</v>
      </c>
      <c r="CA136" s="43"/>
      <c r="CB136" s="32">
        <f>SUM($CA$136:$CA$136)</f>
        <v>0</v>
      </c>
      <c r="CC136" s="43"/>
      <c r="CD136" s="43"/>
      <c r="CE136" s="43"/>
      <c r="CF136" s="32">
        <f>SUM($CC$136:$CE$136)</f>
        <v>0</v>
      </c>
      <c r="CG136" s="31">
        <v>95</v>
      </c>
      <c r="CH136" s="32">
        <f>SUM($CG$136:$CG$136)</f>
        <v>95</v>
      </c>
      <c r="CI136" s="43"/>
      <c r="CJ136" s="43"/>
      <c r="CK136" s="43"/>
      <c r="CL136" s="43"/>
      <c r="CM136" s="32">
        <f>SUM($CI$136:$CL$136)</f>
        <v>0</v>
      </c>
      <c r="CN136" s="31">
        <v>53</v>
      </c>
      <c r="CO136" s="33">
        <v>0</v>
      </c>
      <c r="CP136" s="31"/>
      <c r="CQ136" s="34" t="s">
        <v>142</v>
      </c>
    </row>
    <row r="137" spans="2:95" ht="14.4" x14ac:dyDescent="0.3">
      <c r="B137" s="18"/>
      <c r="C137" s="19" t="s">
        <v>263</v>
      </c>
      <c r="D137" s="20"/>
      <c r="E137" s="40"/>
      <c r="F137" s="20">
        <v>75</v>
      </c>
      <c r="G137" s="21"/>
      <c r="H137" s="20"/>
      <c r="I137" s="40"/>
      <c r="J137" s="35"/>
      <c r="K137" s="40"/>
      <c r="L137" s="40"/>
      <c r="M137" s="40"/>
      <c r="N137" s="40"/>
      <c r="O137" s="21"/>
      <c r="P137" s="35"/>
      <c r="Q137" s="40"/>
      <c r="R137" s="20"/>
      <c r="S137" s="40"/>
      <c r="T137" s="20">
        <v>70</v>
      </c>
      <c r="U137" s="35"/>
      <c r="V137" s="20"/>
      <c r="W137" s="21"/>
      <c r="X137" s="20">
        <v>82</v>
      </c>
      <c r="Y137" s="40"/>
      <c r="Z137" s="40"/>
      <c r="AA137" s="40"/>
      <c r="AB137" s="40"/>
      <c r="AC137" s="40"/>
      <c r="AD137" s="40"/>
      <c r="AE137" s="21"/>
      <c r="AF137" s="40"/>
      <c r="AG137" s="21"/>
      <c r="AH137" s="40"/>
      <c r="AI137" s="40"/>
      <c r="AJ137" s="40"/>
      <c r="AK137" s="21"/>
      <c r="AL137" s="20"/>
      <c r="AM137" s="21"/>
      <c r="AN137" s="40"/>
      <c r="AO137" s="40"/>
      <c r="AP137" s="40"/>
      <c r="AQ137" s="40"/>
      <c r="AR137" s="21"/>
      <c r="AS137" s="18"/>
      <c r="AT137" s="18"/>
      <c r="AU137" s="18"/>
      <c r="AV137" s="18"/>
      <c r="AX137" s="18"/>
      <c r="AY137" s="22">
        <f>SUM($AY$135:$AY$136)</f>
        <v>4884</v>
      </c>
      <c r="AZ137" s="43"/>
      <c r="BA137" s="22">
        <f>SUM($BA$135:$BA$136)</f>
        <v>4655</v>
      </c>
      <c r="BB137" s="23">
        <f>SUM($BB$135:$BB$136)</f>
        <v>9539</v>
      </c>
      <c r="BC137" s="22">
        <f>SUM($BC$135:$BC$136)</f>
        <v>7851</v>
      </c>
      <c r="BD137" s="43"/>
      <c r="BE137" s="36">
        <f>SUM($BE$135:$BE$136)</f>
        <v>9825</v>
      </c>
      <c r="BF137" s="43"/>
      <c r="BG137" s="43"/>
      <c r="BH137" s="43"/>
      <c r="BI137" s="22">
        <f>SUM($BI$135:$BI$136)</f>
        <v>39</v>
      </c>
      <c r="BJ137" s="23">
        <f>SUM($BJ$135:$BJ$136)</f>
        <v>17715</v>
      </c>
      <c r="BK137" s="36">
        <f>SUM($BK$135:$BK$136)</f>
        <v>8875</v>
      </c>
      <c r="BL137" s="43"/>
      <c r="BM137" s="22">
        <f>SUM($BM$135:$BM$136)</f>
        <v>7556</v>
      </c>
      <c r="BN137" s="43"/>
      <c r="BO137" s="22">
        <f>SUM($BO$135:$BO$136)</f>
        <v>3844</v>
      </c>
      <c r="BP137" s="36">
        <f>SUM($BP$135:$BP$136)</f>
        <v>8875</v>
      </c>
      <c r="BQ137" s="22">
        <f>SUM($BQ$135:$BQ$136)</f>
        <v>3897</v>
      </c>
      <c r="BR137" s="23">
        <f>SUM($BR$135:$BR$136)</f>
        <v>33047</v>
      </c>
      <c r="BS137" s="22">
        <f>SUM($BS$135:$BS$136)</f>
        <v>4833</v>
      </c>
      <c r="BT137" s="43"/>
      <c r="BU137" s="43"/>
      <c r="BV137" s="43"/>
      <c r="BW137" s="43"/>
      <c r="BX137" s="43"/>
      <c r="BY137" s="43"/>
      <c r="BZ137" s="23">
        <f>SUM($BZ$135:$BZ$136)</f>
        <v>4833</v>
      </c>
      <c r="CA137" s="43"/>
      <c r="CB137" s="23">
        <f>SUM($CB$135:$CB$136)</f>
        <v>0</v>
      </c>
      <c r="CC137" s="43"/>
      <c r="CD137" s="43"/>
      <c r="CE137" s="43"/>
      <c r="CF137" s="23">
        <f>SUM($CF$135:$CF$136)</f>
        <v>0</v>
      </c>
      <c r="CG137" s="22">
        <f>SUM($CG$135:$CG$136)</f>
        <v>5359</v>
      </c>
      <c r="CH137" s="23">
        <f>SUM($CH$135:$CH$136)</f>
        <v>5359</v>
      </c>
      <c r="CI137" s="43"/>
      <c r="CJ137" s="43"/>
      <c r="CK137" s="43"/>
      <c r="CL137" s="43"/>
      <c r="CM137" s="23">
        <f>SUM($CM$135:$CM$136)</f>
        <v>0</v>
      </c>
      <c r="CN137" s="22">
        <f>SUM($CN$135:$CN$136)</f>
        <v>413</v>
      </c>
      <c r="CO137" s="24">
        <f>SUM($CO$135:$CO$136)</f>
        <v>87</v>
      </c>
      <c r="CP137" s="22">
        <f>SUM($AY$137:$CO$137,-$BB$137,-$BJ$137,-$BR$137,-$BZ$137,-$CB$137,-$CF$137,-$CH$137,-$CM$137)</f>
        <v>70993</v>
      </c>
      <c r="CQ137" s="37" t="s">
        <v>143</v>
      </c>
    </row>
    <row r="138" spans="2:95" ht="14.4" x14ac:dyDescent="0.3">
      <c r="B138" s="26">
        <v>65</v>
      </c>
      <c r="C138" s="27" t="s">
        <v>265</v>
      </c>
      <c r="D138" s="28">
        <v>3</v>
      </c>
      <c r="E138" s="41"/>
      <c r="F138" s="28">
        <v>7</v>
      </c>
      <c r="G138" s="29">
        <f>SUM($D$138:$F$138)</f>
        <v>10</v>
      </c>
      <c r="H138" s="28">
        <v>22</v>
      </c>
      <c r="I138" s="41"/>
      <c r="J138" s="38" t="s">
        <v>73</v>
      </c>
      <c r="K138" s="41"/>
      <c r="L138" s="41"/>
      <c r="M138" s="41"/>
      <c r="N138" s="41"/>
      <c r="O138" s="29">
        <f>SUM($H$138:$N$138)</f>
        <v>22</v>
      </c>
      <c r="P138" s="38"/>
      <c r="Q138" s="41"/>
      <c r="R138" s="28">
        <v>11</v>
      </c>
      <c r="S138" s="41"/>
      <c r="T138" s="28">
        <v>9</v>
      </c>
      <c r="U138" s="38"/>
      <c r="V138" s="28">
        <v>11</v>
      </c>
      <c r="W138" s="29">
        <f>SUM($P$138:$V$138)</f>
        <v>31</v>
      </c>
      <c r="X138" s="28">
        <v>4</v>
      </c>
      <c r="Y138" s="41"/>
      <c r="Z138" s="41"/>
      <c r="AA138" s="41"/>
      <c r="AB138" s="41"/>
      <c r="AC138" s="41"/>
      <c r="AD138" s="41"/>
      <c r="AE138" s="29">
        <f>SUM($X$138:$AD$138)</f>
        <v>4</v>
      </c>
      <c r="AF138" s="41"/>
      <c r="AG138" s="29">
        <f>SUM($AF$138:$AF$138)</f>
        <v>0</v>
      </c>
      <c r="AH138" s="41"/>
      <c r="AI138" s="41"/>
      <c r="AJ138" s="41"/>
      <c r="AK138" s="29">
        <f>SUM($AH$138:$AJ$138)</f>
        <v>0</v>
      </c>
      <c r="AL138" s="28">
        <v>6</v>
      </c>
      <c r="AM138" s="29">
        <f>SUM($AL$138:$AL$138)</f>
        <v>6</v>
      </c>
      <c r="AN138" s="41"/>
      <c r="AO138" s="41"/>
      <c r="AP138" s="41"/>
      <c r="AQ138" s="41"/>
      <c r="AR138" s="29">
        <f>SUM($AN$138:$AQ$138)</f>
        <v>0</v>
      </c>
      <c r="AS138" s="28">
        <v>10</v>
      </c>
      <c r="AT138" s="28">
        <v>83</v>
      </c>
      <c r="AU138" s="30">
        <v>0.54654599999999998</v>
      </c>
      <c r="AV138" s="31">
        <v>39</v>
      </c>
      <c r="AX138" s="26">
        <v>65</v>
      </c>
      <c r="AY138" s="31">
        <v>1</v>
      </c>
      <c r="AZ138" s="43"/>
      <c r="BA138" s="31">
        <v>3</v>
      </c>
      <c r="BB138" s="32">
        <f>SUM($AY$138:$BA$138)</f>
        <v>4</v>
      </c>
      <c r="BC138" s="31">
        <v>12</v>
      </c>
      <c r="BD138" s="43"/>
      <c r="BE138" s="39"/>
      <c r="BF138" s="43"/>
      <c r="BG138" s="43"/>
      <c r="BH138" s="43"/>
      <c r="BI138" s="31">
        <v>-39</v>
      </c>
      <c r="BJ138" s="32">
        <f>SUM($BC$138:$BI$138)</f>
        <v>-27</v>
      </c>
      <c r="BK138" s="39"/>
      <c r="BL138" s="43"/>
      <c r="BM138" s="31">
        <v>6</v>
      </c>
      <c r="BN138" s="43"/>
      <c r="BO138" s="31">
        <v>4</v>
      </c>
      <c r="BP138" s="39"/>
      <c r="BQ138" s="31">
        <v>6</v>
      </c>
      <c r="BR138" s="32">
        <f>SUM($BK$138:$BQ$138)</f>
        <v>16</v>
      </c>
      <c r="BS138" s="31">
        <v>2</v>
      </c>
      <c r="BT138" s="43"/>
      <c r="BU138" s="43"/>
      <c r="BV138" s="43"/>
      <c r="BW138" s="43"/>
      <c r="BX138" s="43"/>
      <c r="BY138" s="43"/>
      <c r="BZ138" s="32">
        <f>SUM($BS$138:$BY$138)</f>
        <v>2</v>
      </c>
      <c r="CA138" s="43"/>
      <c r="CB138" s="32">
        <f>SUM($CA$138:$CA$138)</f>
        <v>0</v>
      </c>
      <c r="CC138" s="43"/>
      <c r="CD138" s="43"/>
      <c r="CE138" s="43"/>
      <c r="CF138" s="32">
        <f>SUM($CC$138:$CE$138)</f>
        <v>0</v>
      </c>
      <c r="CG138" s="31">
        <v>3</v>
      </c>
      <c r="CH138" s="32">
        <f>SUM($CG$138:$CG$138)</f>
        <v>3</v>
      </c>
      <c r="CI138" s="43"/>
      <c r="CJ138" s="43"/>
      <c r="CK138" s="43"/>
      <c r="CL138" s="43"/>
      <c r="CM138" s="32">
        <f>SUM($CI$138:$CL$138)</f>
        <v>0</v>
      </c>
      <c r="CN138" s="31">
        <v>5</v>
      </c>
      <c r="CO138" s="33">
        <v>-3</v>
      </c>
      <c r="CP138" s="31"/>
      <c r="CQ138" s="34" t="s">
        <v>142</v>
      </c>
    </row>
    <row r="139" spans="2:95" ht="14.4" x14ac:dyDescent="0.3">
      <c r="B139" s="18"/>
      <c r="C139" s="19" t="s">
        <v>263</v>
      </c>
      <c r="D139" s="20"/>
      <c r="E139" s="40"/>
      <c r="F139" s="20">
        <v>77</v>
      </c>
      <c r="G139" s="21"/>
      <c r="H139" s="20"/>
      <c r="I139" s="40"/>
      <c r="J139" s="35"/>
      <c r="K139" s="40"/>
      <c r="L139" s="40"/>
      <c r="M139" s="40"/>
      <c r="N139" s="40"/>
      <c r="O139" s="21"/>
      <c r="P139" s="35"/>
      <c r="Q139" s="40"/>
      <c r="R139" s="20"/>
      <c r="S139" s="40"/>
      <c r="T139" s="20">
        <v>71</v>
      </c>
      <c r="U139" s="35"/>
      <c r="V139" s="20"/>
      <c r="W139" s="21"/>
      <c r="X139" s="20">
        <v>84</v>
      </c>
      <c r="Y139" s="40"/>
      <c r="Z139" s="40"/>
      <c r="AA139" s="40"/>
      <c r="AB139" s="40"/>
      <c r="AC139" s="40"/>
      <c r="AD139" s="40"/>
      <c r="AE139" s="21"/>
      <c r="AF139" s="40"/>
      <c r="AG139" s="21"/>
      <c r="AH139" s="40"/>
      <c r="AI139" s="40"/>
      <c r="AJ139" s="40"/>
      <c r="AK139" s="21"/>
      <c r="AL139" s="20"/>
      <c r="AM139" s="21"/>
      <c r="AN139" s="40"/>
      <c r="AO139" s="40"/>
      <c r="AP139" s="40"/>
      <c r="AQ139" s="40"/>
      <c r="AR139" s="21"/>
      <c r="AS139" s="18"/>
      <c r="AT139" s="18"/>
      <c r="AU139" s="18"/>
      <c r="AV139" s="18"/>
      <c r="AX139" s="18"/>
      <c r="AY139" s="22">
        <f>SUM($AY$137:$AY$138)</f>
        <v>4885</v>
      </c>
      <c r="AZ139" s="43"/>
      <c r="BA139" s="22">
        <f>SUM($BA$137:$BA$138)</f>
        <v>4658</v>
      </c>
      <c r="BB139" s="23">
        <f>SUM($BB$137:$BB$138)</f>
        <v>9543</v>
      </c>
      <c r="BC139" s="22">
        <f>SUM($BC$137:$BC$138)</f>
        <v>7863</v>
      </c>
      <c r="BD139" s="43"/>
      <c r="BE139" s="36">
        <f>SUM($BE$137:$BE$138)</f>
        <v>9825</v>
      </c>
      <c r="BF139" s="43"/>
      <c r="BG139" s="43"/>
      <c r="BH139" s="43"/>
      <c r="BI139" s="22">
        <f>SUM($BI$137:$BI$138)</f>
        <v>0</v>
      </c>
      <c r="BJ139" s="23">
        <f>SUM($BJ$137:$BJ$138)</f>
        <v>17688</v>
      </c>
      <c r="BK139" s="36">
        <f>SUM($BK$137:$BK$138)</f>
        <v>8875</v>
      </c>
      <c r="BL139" s="43"/>
      <c r="BM139" s="22">
        <f>SUM($BM$137:$BM$138)</f>
        <v>7562</v>
      </c>
      <c r="BN139" s="43"/>
      <c r="BO139" s="22">
        <f>SUM($BO$137:$BO$138)</f>
        <v>3848</v>
      </c>
      <c r="BP139" s="36">
        <f>SUM($BP$137:$BP$138)</f>
        <v>8875</v>
      </c>
      <c r="BQ139" s="22">
        <f>SUM($BQ$137:$BQ$138)</f>
        <v>3903</v>
      </c>
      <c r="BR139" s="23">
        <f>SUM($BR$137:$BR$138)</f>
        <v>33063</v>
      </c>
      <c r="BS139" s="22">
        <f>SUM($BS$137:$BS$138)</f>
        <v>4835</v>
      </c>
      <c r="BT139" s="43"/>
      <c r="BU139" s="43"/>
      <c r="BV139" s="43"/>
      <c r="BW139" s="43"/>
      <c r="BX139" s="43"/>
      <c r="BY139" s="43"/>
      <c r="BZ139" s="23">
        <f>SUM($BZ$137:$BZ$138)</f>
        <v>4835</v>
      </c>
      <c r="CA139" s="43"/>
      <c r="CB139" s="23">
        <f>SUM($CB$137:$CB$138)</f>
        <v>0</v>
      </c>
      <c r="CC139" s="43"/>
      <c r="CD139" s="43"/>
      <c r="CE139" s="43"/>
      <c r="CF139" s="23">
        <f>SUM($CF$137:$CF$138)</f>
        <v>0</v>
      </c>
      <c r="CG139" s="22">
        <f>SUM($CG$137:$CG$138)</f>
        <v>5362</v>
      </c>
      <c r="CH139" s="23">
        <f>SUM($CH$137:$CH$138)</f>
        <v>5362</v>
      </c>
      <c r="CI139" s="43"/>
      <c r="CJ139" s="43"/>
      <c r="CK139" s="43"/>
      <c r="CL139" s="43"/>
      <c r="CM139" s="23">
        <f>SUM($CM$137:$CM$138)</f>
        <v>0</v>
      </c>
      <c r="CN139" s="22">
        <f>SUM($CN$137:$CN$138)</f>
        <v>418</v>
      </c>
      <c r="CO139" s="24">
        <f>SUM($CO$137:$CO$138)</f>
        <v>84</v>
      </c>
      <c r="CP139" s="22">
        <f>SUM($AY$139:$CO$139,-$BB$139,-$BJ$139,-$BR$139,-$BZ$139,-$CB$139,-$CF$139,-$CH$139,-$CM$139)</f>
        <v>70993</v>
      </c>
      <c r="CQ139" s="25" t="s">
        <v>266</v>
      </c>
    </row>
    <row r="140" spans="2:95" ht="14.4" x14ac:dyDescent="0.3">
      <c r="B140" s="26">
        <v>66</v>
      </c>
      <c r="C140" s="27" t="s">
        <v>267</v>
      </c>
      <c r="D140" s="28">
        <v>2</v>
      </c>
      <c r="E140" s="41"/>
      <c r="F140" s="28">
        <v>2</v>
      </c>
      <c r="G140" s="29">
        <f>SUM($D$140:$F$140)</f>
        <v>4</v>
      </c>
      <c r="H140" s="28">
        <v>7</v>
      </c>
      <c r="I140" s="41"/>
      <c r="J140" s="38"/>
      <c r="K140" s="41"/>
      <c r="L140" s="41"/>
      <c r="M140" s="41"/>
      <c r="N140" s="41"/>
      <c r="O140" s="29">
        <f>SUM($H$140:$N$140)</f>
        <v>7</v>
      </c>
      <c r="P140" s="38"/>
      <c r="Q140" s="41"/>
      <c r="R140" s="28">
        <v>3</v>
      </c>
      <c r="S140" s="41"/>
      <c r="T140" s="28">
        <v>1</v>
      </c>
      <c r="U140" s="38"/>
      <c r="V140" s="28">
        <v>2</v>
      </c>
      <c r="W140" s="29">
        <f>SUM($P$140:$V$140)</f>
        <v>6</v>
      </c>
      <c r="X140" s="28">
        <v>1</v>
      </c>
      <c r="Y140" s="41"/>
      <c r="Z140" s="41"/>
      <c r="AA140" s="41"/>
      <c r="AB140" s="41"/>
      <c r="AC140" s="41"/>
      <c r="AD140" s="41"/>
      <c r="AE140" s="29">
        <f>SUM($X$140:$AD$140)</f>
        <v>1</v>
      </c>
      <c r="AF140" s="41"/>
      <c r="AG140" s="29">
        <f>SUM($AF$140:$AF$140)</f>
        <v>0</v>
      </c>
      <c r="AH140" s="41"/>
      <c r="AI140" s="41"/>
      <c r="AJ140" s="41"/>
      <c r="AK140" s="29">
        <f>SUM($AH$140:$AJ$140)</f>
        <v>0</v>
      </c>
      <c r="AL140" s="28">
        <v>3</v>
      </c>
      <c r="AM140" s="29">
        <f>SUM($AL$140:$AL$140)</f>
        <v>3</v>
      </c>
      <c r="AN140" s="41"/>
      <c r="AO140" s="41"/>
      <c r="AP140" s="41"/>
      <c r="AQ140" s="41"/>
      <c r="AR140" s="29">
        <f>SUM($AN$140:$AQ$140)</f>
        <v>0</v>
      </c>
      <c r="AS140" s="28">
        <v>0</v>
      </c>
      <c r="AT140" s="28">
        <v>21</v>
      </c>
      <c r="AU140" s="30">
        <v>5.0874000000000003E-2</v>
      </c>
      <c r="AV140" s="31">
        <v>0</v>
      </c>
      <c r="AX140" s="26">
        <v>66</v>
      </c>
      <c r="AY140" s="31">
        <v>0</v>
      </c>
      <c r="AZ140" s="43"/>
      <c r="BA140" s="31">
        <v>0</v>
      </c>
      <c r="BB140" s="32">
        <f>SUM($AY$140:$BA$140)</f>
        <v>0</v>
      </c>
      <c r="BC140" s="31">
        <v>0</v>
      </c>
      <c r="BD140" s="43"/>
      <c r="BE140" s="39"/>
      <c r="BF140" s="43"/>
      <c r="BG140" s="43"/>
      <c r="BH140" s="43"/>
      <c r="BI140" s="31">
        <v>0</v>
      </c>
      <c r="BJ140" s="32">
        <f>SUM($BC$140:$BI$140)</f>
        <v>0</v>
      </c>
      <c r="BK140" s="39"/>
      <c r="BL140" s="43"/>
      <c r="BM140" s="31">
        <v>0</v>
      </c>
      <c r="BN140" s="43"/>
      <c r="BO140" s="31">
        <v>0</v>
      </c>
      <c r="BP140" s="39"/>
      <c r="BQ140" s="31">
        <v>0</v>
      </c>
      <c r="BR140" s="32">
        <f>SUM($BK$140:$BQ$140)</f>
        <v>0</v>
      </c>
      <c r="BS140" s="31">
        <v>0</v>
      </c>
      <c r="BT140" s="43"/>
      <c r="BU140" s="43"/>
      <c r="BV140" s="43"/>
      <c r="BW140" s="43"/>
      <c r="BX140" s="43"/>
      <c r="BY140" s="43"/>
      <c r="BZ140" s="32">
        <f>SUM($BS$140:$BY$140)</f>
        <v>0</v>
      </c>
      <c r="CA140" s="43"/>
      <c r="CB140" s="32">
        <f>SUM($CA$140:$CA$140)</f>
        <v>0</v>
      </c>
      <c r="CC140" s="43"/>
      <c r="CD140" s="43"/>
      <c r="CE140" s="43"/>
      <c r="CF140" s="32">
        <f>SUM($CC$140:$CE$140)</f>
        <v>0</v>
      </c>
      <c r="CG140" s="31">
        <v>0</v>
      </c>
      <c r="CH140" s="32">
        <f>SUM($CG$140:$CG$140)</f>
        <v>0</v>
      </c>
      <c r="CI140" s="43"/>
      <c r="CJ140" s="43"/>
      <c r="CK140" s="43"/>
      <c r="CL140" s="43"/>
      <c r="CM140" s="32">
        <f>SUM($CI$140:$CL$140)</f>
        <v>0</v>
      </c>
      <c r="CN140" s="31">
        <v>0</v>
      </c>
      <c r="CO140" s="33">
        <v>0</v>
      </c>
      <c r="CP140" s="31"/>
      <c r="CQ140" s="34" t="s">
        <v>142</v>
      </c>
    </row>
    <row r="141" spans="2:95" ht="14.4" x14ac:dyDescent="0.3">
      <c r="B141" s="18"/>
      <c r="C141" s="19" t="s">
        <v>268</v>
      </c>
      <c r="D141" s="20"/>
      <c r="E141" s="40"/>
      <c r="F141" s="20">
        <v>74</v>
      </c>
      <c r="G141" s="21"/>
      <c r="H141" s="20"/>
      <c r="I141" s="40"/>
      <c r="J141" s="35"/>
      <c r="K141" s="40"/>
      <c r="L141" s="40"/>
      <c r="M141" s="40"/>
      <c r="N141" s="40"/>
      <c r="O141" s="21"/>
      <c r="P141" s="35"/>
      <c r="Q141" s="40"/>
      <c r="R141" s="20"/>
      <c r="S141" s="40"/>
      <c r="T141" s="20">
        <v>69</v>
      </c>
      <c r="U141" s="35"/>
      <c r="V141" s="20"/>
      <c r="W141" s="21"/>
      <c r="X141" s="20">
        <v>81</v>
      </c>
      <c r="Y141" s="40"/>
      <c r="Z141" s="40"/>
      <c r="AA141" s="40"/>
      <c r="AB141" s="40"/>
      <c r="AC141" s="40"/>
      <c r="AD141" s="40"/>
      <c r="AE141" s="21"/>
      <c r="AF141" s="40"/>
      <c r="AG141" s="21"/>
      <c r="AH141" s="40"/>
      <c r="AI141" s="40"/>
      <c r="AJ141" s="40"/>
      <c r="AK141" s="21"/>
      <c r="AL141" s="20"/>
      <c r="AM141" s="21"/>
      <c r="AN141" s="40"/>
      <c r="AO141" s="40"/>
      <c r="AP141" s="40"/>
      <c r="AQ141" s="40"/>
      <c r="AR141" s="21"/>
      <c r="AS141" s="18"/>
      <c r="AT141" s="18"/>
      <c r="AU141" s="18"/>
      <c r="AV141" s="18"/>
      <c r="AX141" s="18"/>
      <c r="AY141" s="22">
        <f>SUM($AY$139:$AY$140)</f>
        <v>4885</v>
      </c>
      <c r="AZ141" s="43"/>
      <c r="BA141" s="22">
        <f>SUM($BA$139:$BA$140)</f>
        <v>4658</v>
      </c>
      <c r="BB141" s="23">
        <f>SUM($BB$139:$BB$140)</f>
        <v>9543</v>
      </c>
      <c r="BC141" s="22">
        <f>SUM($BC$139:$BC$140)</f>
        <v>7863</v>
      </c>
      <c r="BD141" s="43"/>
      <c r="BE141" s="36">
        <f>SUM($BE$139:$BE$140)</f>
        <v>9825</v>
      </c>
      <c r="BF141" s="43"/>
      <c r="BG141" s="43"/>
      <c r="BH141" s="43"/>
      <c r="BI141" s="42">
        <f>SUM($BI$139:$BI$140)</f>
        <v>0</v>
      </c>
      <c r="BJ141" s="23">
        <f>SUM($BJ$139:$BJ$140)</f>
        <v>17688</v>
      </c>
      <c r="BK141" s="36">
        <f>SUM($BK$139:$BK$140)</f>
        <v>8875</v>
      </c>
      <c r="BL141" s="43"/>
      <c r="BM141" s="22">
        <f>SUM($BM$139:$BM$140)</f>
        <v>7562</v>
      </c>
      <c r="BN141" s="43"/>
      <c r="BO141" s="22">
        <f>SUM($BO$139:$BO$140)</f>
        <v>3848</v>
      </c>
      <c r="BP141" s="36">
        <f>SUM($BP$139:$BP$140)</f>
        <v>8875</v>
      </c>
      <c r="BQ141" s="22">
        <f>SUM($BQ$139:$BQ$140)</f>
        <v>3903</v>
      </c>
      <c r="BR141" s="23">
        <f>SUM($BR$139:$BR$140)</f>
        <v>33063</v>
      </c>
      <c r="BS141" s="22">
        <f>SUM($BS$139:$BS$140)</f>
        <v>4835</v>
      </c>
      <c r="BT141" s="43"/>
      <c r="BU141" s="43"/>
      <c r="BV141" s="43"/>
      <c r="BW141" s="43"/>
      <c r="BX141" s="43"/>
      <c r="BY141" s="43"/>
      <c r="BZ141" s="23">
        <f>SUM($BZ$139:$BZ$140)</f>
        <v>4835</v>
      </c>
      <c r="CA141" s="43"/>
      <c r="CB141" s="23">
        <f>SUM($CB$139:$CB$140)</f>
        <v>0</v>
      </c>
      <c r="CC141" s="43"/>
      <c r="CD141" s="43"/>
      <c r="CE141" s="43"/>
      <c r="CF141" s="23">
        <f>SUM($CF$139:$CF$140)</f>
        <v>0</v>
      </c>
      <c r="CG141" s="22">
        <f>SUM($CG$139:$CG$140)</f>
        <v>5362</v>
      </c>
      <c r="CH141" s="23">
        <f>SUM($CH$139:$CH$140)</f>
        <v>5362</v>
      </c>
      <c r="CI141" s="43"/>
      <c r="CJ141" s="43"/>
      <c r="CK141" s="43"/>
      <c r="CL141" s="43"/>
      <c r="CM141" s="23">
        <f>SUM($CM$139:$CM$140)</f>
        <v>0</v>
      </c>
      <c r="CN141" s="22">
        <f>SUM($CN$139:$CN$140)</f>
        <v>418</v>
      </c>
      <c r="CO141" s="24">
        <f>SUM($CO$139:$CO$140)</f>
        <v>84</v>
      </c>
      <c r="CP141" s="22">
        <f>SUM($AY$141:$CO$141,-$BB$141,-$BJ$141,-$BR$141,-$BZ$141,-$CB$141,-$CF$141,-$CH$141,-$CM$141)</f>
        <v>70993</v>
      </c>
      <c r="CQ141" s="25" t="s">
        <v>145</v>
      </c>
    </row>
    <row r="142" spans="2:95" ht="14.4" x14ac:dyDescent="0.3">
      <c r="B142" s="26">
        <v>67</v>
      </c>
      <c r="C142" s="27" t="s">
        <v>269</v>
      </c>
      <c r="D142" s="28">
        <v>39</v>
      </c>
      <c r="E142" s="41"/>
      <c r="F142" s="28">
        <v>39</v>
      </c>
      <c r="G142" s="29">
        <f>SUM($D$142:$F$142)</f>
        <v>78</v>
      </c>
      <c r="H142" s="28">
        <v>1362</v>
      </c>
      <c r="I142" s="41"/>
      <c r="J142" s="38"/>
      <c r="K142" s="41"/>
      <c r="L142" s="41"/>
      <c r="M142" s="41"/>
      <c r="N142" s="41"/>
      <c r="O142" s="29">
        <f>SUM($H$142:$N$142)</f>
        <v>1362</v>
      </c>
      <c r="P142" s="38"/>
      <c r="Q142" s="41"/>
      <c r="R142" s="28">
        <v>30</v>
      </c>
      <c r="S142" s="41"/>
      <c r="T142" s="28">
        <v>8</v>
      </c>
      <c r="U142" s="38"/>
      <c r="V142" s="28">
        <v>44</v>
      </c>
      <c r="W142" s="29">
        <f>SUM($P$142:$V$142)</f>
        <v>82</v>
      </c>
      <c r="X142" s="28">
        <v>31</v>
      </c>
      <c r="Y142" s="41"/>
      <c r="Z142" s="41"/>
      <c r="AA142" s="41"/>
      <c r="AB142" s="41"/>
      <c r="AC142" s="41"/>
      <c r="AD142" s="41"/>
      <c r="AE142" s="29">
        <f>SUM($X$142:$AD$142)</f>
        <v>31</v>
      </c>
      <c r="AF142" s="41"/>
      <c r="AG142" s="29">
        <f>SUM($AF$142:$AF$142)</f>
        <v>0</v>
      </c>
      <c r="AH142" s="41"/>
      <c r="AI142" s="41"/>
      <c r="AJ142" s="41"/>
      <c r="AK142" s="29">
        <f>SUM($AH$142:$AJ$142)</f>
        <v>0</v>
      </c>
      <c r="AL142" s="28">
        <v>43</v>
      </c>
      <c r="AM142" s="29">
        <f>SUM($AL$142:$AL$142)</f>
        <v>43</v>
      </c>
      <c r="AN142" s="41"/>
      <c r="AO142" s="41"/>
      <c r="AP142" s="41"/>
      <c r="AQ142" s="41"/>
      <c r="AR142" s="29">
        <f>SUM($AN$142:$AQ$142)</f>
        <v>0</v>
      </c>
      <c r="AS142" s="28">
        <v>28</v>
      </c>
      <c r="AT142" s="28">
        <v>1624</v>
      </c>
      <c r="AU142" s="30">
        <v>0.58497500000000002</v>
      </c>
      <c r="AV142" s="31">
        <v>950</v>
      </c>
      <c r="AX142" s="26">
        <v>67</v>
      </c>
      <c r="AY142" s="31">
        <v>22</v>
      </c>
      <c r="AZ142" s="43"/>
      <c r="BA142" s="31">
        <v>22</v>
      </c>
      <c r="BB142" s="32">
        <f>SUM($AY$142:$BA$142)</f>
        <v>44</v>
      </c>
      <c r="BC142" s="31">
        <v>796</v>
      </c>
      <c r="BD142" s="43"/>
      <c r="BE142" s="39">
        <v>-950</v>
      </c>
      <c r="BF142" s="43"/>
      <c r="BG142" s="43"/>
      <c r="BH142" s="43"/>
      <c r="BI142" s="43"/>
      <c r="BJ142" s="32">
        <f>SUM($BC$142:$BI$142)</f>
        <v>-154</v>
      </c>
      <c r="BK142" s="39"/>
      <c r="BL142" s="43"/>
      <c r="BM142" s="31">
        <v>17</v>
      </c>
      <c r="BN142" s="43"/>
      <c r="BO142" s="31">
        <v>4</v>
      </c>
      <c r="BP142" s="39"/>
      <c r="BQ142" s="31">
        <v>25</v>
      </c>
      <c r="BR142" s="32">
        <f>SUM($BK$142:$BQ$142)</f>
        <v>46</v>
      </c>
      <c r="BS142" s="31">
        <v>18</v>
      </c>
      <c r="BT142" s="43"/>
      <c r="BU142" s="43"/>
      <c r="BV142" s="43"/>
      <c r="BW142" s="43"/>
      <c r="BX142" s="43"/>
      <c r="BY142" s="43"/>
      <c r="BZ142" s="32">
        <f>SUM($BS$142:$BY$142)</f>
        <v>18</v>
      </c>
      <c r="CA142" s="43"/>
      <c r="CB142" s="32">
        <f>SUM($CA$142:$CA$142)</f>
        <v>0</v>
      </c>
      <c r="CC142" s="43"/>
      <c r="CD142" s="43"/>
      <c r="CE142" s="43"/>
      <c r="CF142" s="32">
        <f>SUM($CC$142:$CE$142)</f>
        <v>0</v>
      </c>
      <c r="CG142" s="31">
        <v>25</v>
      </c>
      <c r="CH142" s="32">
        <f>SUM($CG$142:$CG$142)</f>
        <v>25</v>
      </c>
      <c r="CI142" s="43"/>
      <c r="CJ142" s="43"/>
      <c r="CK142" s="43"/>
      <c r="CL142" s="43"/>
      <c r="CM142" s="32">
        <f>SUM($CI$142:$CL$142)</f>
        <v>0</v>
      </c>
      <c r="CN142" s="31">
        <v>16</v>
      </c>
      <c r="CO142" s="33">
        <v>5</v>
      </c>
      <c r="CP142" s="31"/>
      <c r="CQ142" s="34" t="s">
        <v>146</v>
      </c>
    </row>
    <row r="143" spans="2:95" ht="14.4" x14ac:dyDescent="0.3">
      <c r="B143" s="18"/>
      <c r="C143" s="19" t="s">
        <v>270</v>
      </c>
      <c r="D143" s="20"/>
      <c r="E143" s="40"/>
      <c r="F143" s="20">
        <v>73</v>
      </c>
      <c r="G143" s="21"/>
      <c r="H143" s="20"/>
      <c r="I143" s="40"/>
      <c r="J143" s="35"/>
      <c r="K143" s="40"/>
      <c r="L143" s="40"/>
      <c r="M143" s="40"/>
      <c r="N143" s="40"/>
      <c r="O143" s="21"/>
      <c r="P143" s="35"/>
      <c r="Q143" s="40"/>
      <c r="R143" s="20"/>
      <c r="S143" s="40"/>
      <c r="T143" s="40"/>
      <c r="U143" s="35"/>
      <c r="V143" s="20"/>
      <c r="W143" s="21"/>
      <c r="X143" s="20">
        <v>79</v>
      </c>
      <c r="Y143" s="40"/>
      <c r="Z143" s="40"/>
      <c r="AA143" s="40"/>
      <c r="AB143" s="40"/>
      <c r="AC143" s="40"/>
      <c r="AD143" s="40"/>
      <c r="AE143" s="21"/>
      <c r="AF143" s="40"/>
      <c r="AG143" s="21"/>
      <c r="AH143" s="40"/>
      <c r="AI143" s="40"/>
      <c r="AJ143" s="40"/>
      <c r="AK143" s="21"/>
      <c r="AL143" s="20"/>
      <c r="AM143" s="21"/>
      <c r="AN143" s="40"/>
      <c r="AO143" s="40"/>
      <c r="AP143" s="40"/>
      <c r="AQ143" s="40"/>
      <c r="AR143" s="21"/>
      <c r="AS143" s="18"/>
      <c r="AT143" s="18"/>
      <c r="AU143" s="18"/>
      <c r="AV143" s="18"/>
      <c r="AX143" s="18"/>
      <c r="AY143" s="22">
        <f>SUM($AY$141:$AY$142)</f>
        <v>4907</v>
      </c>
      <c r="AZ143" s="43"/>
      <c r="BA143" s="22">
        <f>SUM($BA$141:$BA$142)</f>
        <v>4680</v>
      </c>
      <c r="BB143" s="23">
        <f>SUM($BB$141:$BB$142)</f>
        <v>9587</v>
      </c>
      <c r="BC143" s="22">
        <f>SUM($BC$141:$BC$142)</f>
        <v>8659</v>
      </c>
      <c r="BD143" s="43"/>
      <c r="BE143" s="36">
        <f>SUM($BE$141:$BE$142)</f>
        <v>8875</v>
      </c>
      <c r="BF143" s="43"/>
      <c r="BG143" s="43"/>
      <c r="BH143" s="43"/>
      <c r="BI143" s="43"/>
      <c r="BJ143" s="23">
        <f>SUM($BJ$141:$BJ$142)</f>
        <v>17534</v>
      </c>
      <c r="BK143" s="36">
        <f>SUM($BK$141:$BK$142)</f>
        <v>8875</v>
      </c>
      <c r="BL143" s="43"/>
      <c r="BM143" s="22">
        <f>SUM($BM$141:$BM$142)</f>
        <v>7579</v>
      </c>
      <c r="BN143" s="43"/>
      <c r="BO143" s="22">
        <f>SUM($BO$141:$BO$142)</f>
        <v>3852</v>
      </c>
      <c r="BP143" s="36">
        <f>SUM($BP$141:$BP$142)</f>
        <v>8875</v>
      </c>
      <c r="BQ143" s="22">
        <f>SUM($BQ$141:$BQ$142)</f>
        <v>3928</v>
      </c>
      <c r="BR143" s="23">
        <f>SUM($BR$141:$BR$142)</f>
        <v>33109</v>
      </c>
      <c r="BS143" s="22">
        <f>SUM($BS$141:$BS$142)</f>
        <v>4853</v>
      </c>
      <c r="BT143" s="43"/>
      <c r="BU143" s="43"/>
      <c r="BV143" s="43"/>
      <c r="BW143" s="43"/>
      <c r="BX143" s="43"/>
      <c r="BY143" s="43"/>
      <c r="BZ143" s="23">
        <f>SUM($BZ$141:$BZ$142)</f>
        <v>4853</v>
      </c>
      <c r="CA143" s="43"/>
      <c r="CB143" s="23">
        <f>SUM($CB$141:$CB$142)</f>
        <v>0</v>
      </c>
      <c r="CC143" s="43"/>
      <c r="CD143" s="43"/>
      <c r="CE143" s="43"/>
      <c r="CF143" s="23">
        <f>SUM($CF$141:$CF$142)</f>
        <v>0</v>
      </c>
      <c r="CG143" s="22">
        <f>SUM($CG$141:$CG$142)</f>
        <v>5387</v>
      </c>
      <c r="CH143" s="23">
        <f>SUM($CH$141:$CH$142)</f>
        <v>5387</v>
      </c>
      <c r="CI143" s="43"/>
      <c r="CJ143" s="43"/>
      <c r="CK143" s="43"/>
      <c r="CL143" s="43"/>
      <c r="CM143" s="23">
        <f>SUM($CM$141:$CM$142)</f>
        <v>0</v>
      </c>
      <c r="CN143" s="22">
        <f>SUM($CN$141:$CN$142)</f>
        <v>434</v>
      </c>
      <c r="CO143" s="24">
        <f>SUM($CO$141:$CO$142)</f>
        <v>89</v>
      </c>
      <c r="CP143" s="22">
        <f>SUM($AY$143:$CO$143,-$BB$143,-$BJ$143,-$BR$143,-$BZ$143,-$CB$143,-$CF$143,-$CH$143,-$CM$143)</f>
        <v>70993</v>
      </c>
      <c r="CQ143" s="25" t="s">
        <v>147</v>
      </c>
    </row>
    <row r="144" spans="2:95" ht="14.4" x14ac:dyDescent="0.3">
      <c r="B144" s="26">
        <v>68</v>
      </c>
      <c r="C144" s="27" t="s">
        <v>271</v>
      </c>
      <c r="D144" s="28">
        <v>80</v>
      </c>
      <c r="E144" s="41"/>
      <c r="F144" s="28">
        <v>75</v>
      </c>
      <c r="G144" s="29">
        <f>SUM($D$144:$F$144)</f>
        <v>155</v>
      </c>
      <c r="H144" s="28">
        <v>114</v>
      </c>
      <c r="I144" s="41"/>
      <c r="J144" s="38"/>
      <c r="K144" s="41"/>
      <c r="L144" s="41"/>
      <c r="M144" s="41"/>
      <c r="N144" s="41"/>
      <c r="O144" s="29">
        <f>SUM($H$144:$N$144)</f>
        <v>114</v>
      </c>
      <c r="P144" s="38"/>
      <c r="Q144" s="41"/>
      <c r="R144" s="28">
        <v>917</v>
      </c>
      <c r="S144" s="41"/>
      <c r="T144" s="41" t="s">
        <v>79</v>
      </c>
      <c r="U144" s="38"/>
      <c r="V144" s="28">
        <v>950</v>
      </c>
      <c r="W144" s="29">
        <f>SUM($P$144:$V$144)</f>
        <v>1867</v>
      </c>
      <c r="X144" s="28">
        <v>39</v>
      </c>
      <c r="Y144" s="41"/>
      <c r="Z144" s="41"/>
      <c r="AA144" s="41"/>
      <c r="AB144" s="41"/>
      <c r="AC144" s="41"/>
      <c r="AD144" s="41"/>
      <c r="AE144" s="29">
        <f>SUM($X$144:$AD$144)</f>
        <v>39</v>
      </c>
      <c r="AF144" s="41"/>
      <c r="AG144" s="29">
        <f>SUM($AF$144:$AF$144)</f>
        <v>0</v>
      </c>
      <c r="AH144" s="41"/>
      <c r="AI144" s="41"/>
      <c r="AJ144" s="41"/>
      <c r="AK144" s="29">
        <f>SUM($AH$144:$AJ$144)</f>
        <v>0</v>
      </c>
      <c r="AL144" s="28">
        <v>77</v>
      </c>
      <c r="AM144" s="29">
        <f>SUM($AL$144:$AL$144)</f>
        <v>77</v>
      </c>
      <c r="AN144" s="41"/>
      <c r="AO144" s="41"/>
      <c r="AP144" s="41"/>
      <c r="AQ144" s="41"/>
      <c r="AR144" s="29">
        <f>SUM($AN$144:$AQ$144)</f>
        <v>0</v>
      </c>
      <c r="AS144" s="28">
        <v>88</v>
      </c>
      <c r="AT144" s="28">
        <v>2340</v>
      </c>
      <c r="AU144" s="30">
        <v>1</v>
      </c>
      <c r="AV144" s="31">
        <v>2340</v>
      </c>
      <c r="AX144" s="26">
        <v>68</v>
      </c>
      <c r="AY144" s="31">
        <v>80</v>
      </c>
      <c r="AZ144" s="43"/>
      <c r="BA144" s="31">
        <v>75</v>
      </c>
      <c r="BB144" s="32">
        <f>SUM($AY$144:$BA$144)</f>
        <v>155</v>
      </c>
      <c r="BC144" s="31">
        <v>114</v>
      </c>
      <c r="BD144" s="43"/>
      <c r="BE144" s="39"/>
      <c r="BF144" s="43"/>
      <c r="BG144" s="43"/>
      <c r="BH144" s="43"/>
      <c r="BI144" s="43"/>
      <c r="BJ144" s="32">
        <f>SUM($BC$144:$BI$144)</f>
        <v>114</v>
      </c>
      <c r="BK144" s="39"/>
      <c r="BL144" s="43"/>
      <c r="BM144" s="31">
        <v>917</v>
      </c>
      <c r="BN144" s="43"/>
      <c r="BO144" s="31">
        <v>-2340</v>
      </c>
      <c r="BP144" s="39"/>
      <c r="BQ144" s="31">
        <v>950</v>
      </c>
      <c r="BR144" s="32">
        <f>SUM($BK$144:$BQ$144)</f>
        <v>-473</v>
      </c>
      <c r="BS144" s="31">
        <v>39</v>
      </c>
      <c r="BT144" s="43"/>
      <c r="BU144" s="43"/>
      <c r="BV144" s="43"/>
      <c r="BW144" s="43"/>
      <c r="BX144" s="43"/>
      <c r="BY144" s="43"/>
      <c r="BZ144" s="32">
        <f>SUM($BS$144:$BY$144)</f>
        <v>39</v>
      </c>
      <c r="CA144" s="43"/>
      <c r="CB144" s="32">
        <f>SUM($CA$144:$CA$144)</f>
        <v>0</v>
      </c>
      <c r="CC144" s="43"/>
      <c r="CD144" s="43"/>
      <c r="CE144" s="43"/>
      <c r="CF144" s="32">
        <f>SUM($CC$144:$CE$144)</f>
        <v>0</v>
      </c>
      <c r="CG144" s="31">
        <v>77</v>
      </c>
      <c r="CH144" s="32">
        <f>SUM($CG$144:$CG$144)</f>
        <v>77</v>
      </c>
      <c r="CI144" s="43"/>
      <c r="CJ144" s="43"/>
      <c r="CK144" s="43"/>
      <c r="CL144" s="43"/>
      <c r="CM144" s="32">
        <f>SUM($CI$144:$CL$144)</f>
        <v>0</v>
      </c>
      <c r="CN144" s="31">
        <v>88</v>
      </c>
      <c r="CO144" s="33">
        <v>0</v>
      </c>
      <c r="CP144" s="31"/>
      <c r="CQ144" s="34" t="s">
        <v>149</v>
      </c>
    </row>
    <row r="145" spans="2:95" ht="14.4" x14ac:dyDescent="0.3">
      <c r="B145" s="18"/>
      <c r="C145" s="19" t="s">
        <v>270</v>
      </c>
      <c r="D145" s="20"/>
      <c r="E145" s="40"/>
      <c r="F145" s="20">
        <v>74</v>
      </c>
      <c r="G145" s="21"/>
      <c r="H145" s="20"/>
      <c r="I145" s="40"/>
      <c r="J145" s="35"/>
      <c r="K145" s="40"/>
      <c r="L145" s="40"/>
      <c r="M145" s="40"/>
      <c r="N145" s="40"/>
      <c r="O145" s="21"/>
      <c r="P145" s="35"/>
      <c r="Q145" s="40"/>
      <c r="R145" s="20"/>
      <c r="S145" s="40"/>
      <c r="T145" s="40"/>
      <c r="U145" s="35"/>
      <c r="V145" s="20"/>
      <c r="W145" s="21"/>
      <c r="X145" s="20" t="s">
        <v>172</v>
      </c>
      <c r="Y145" s="40"/>
      <c r="Z145" s="40"/>
      <c r="AA145" s="40"/>
      <c r="AB145" s="40"/>
      <c r="AC145" s="40"/>
      <c r="AD145" s="40"/>
      <c r="AE145" s="21"/>
      <c r="AF145" s="40"/>
      <c r="AG145" s="21"/>
      <c r="AH145" s="40"/>
      <c r="AI145" s="40"/>
      <c r="AJ145" s="40"/>
      <c r="AK145" s="21"/>
      <c r="AL145" s="20"/>
      <c r="AM145" s="21"/>
      <c r="AN145" s="40"/>
      <c r="AO145" s="40"/>
      <c r="AP145" s="40"/>
      <c r="AQ145" s="40"/>
      <c r="AR145" s="21"/>
      <c r="AS145" s="18"/>
      <c r="AT145" s="18"/>
      <c r="AU145" s="18"/>
      <c r="AV145" s="18"/>
      <c r="AX145" s="18"/>
      <c r="AY145" s="22">
        <f>SUM($AY$143:$AY$144)</f>
        <v>4987</v>
      </c>
      <c r="AZ145" s="43"/>
      <c r="BA145" s="22">
        <f>SUM($BA$143:$BA$144)</f>
        <v>4755</v>
      </c>
      <c r="BB145" s="23">
        <f>SUM($BB$143:$BB$144)</f>
        <v>9742</v>
      </c>
      <c r="BC145" s="22">
        <f>SUM($BC$143:$BC$144)</f>
        <v>8773</v>
      </c>
      <c r="BD145" s="43"/>
      <c r="BE145" s="36">
        <f>SUM($BE$143:$BE$144)</f>
        <v>8875</v>
      </c>
      <c r="BF145" s="43"/>
      <c r="BG145" s="43"/>
      <c r="BH145" s="43"/>
      <c r="BI145" s="43"/>
      <c r="BJ145" s="23">
        <f>SUM($BJ$143:$BJ$144)</f>
        <v>17648</v>
      </c>
      <c r="BK145" s="36">
        <f>SUM($BK$143:$BK$144)</f>
        <v>8875</v>
      </c>
      <c r="BL145" s="43"/>
      <c r="BM145" s="22">
        <f>SUM($BM$143:$BM$144)</f>
        <v>8496</v>
      </c>
      <c r="BN145" s="43"/>
      <c r="BO145" s="22">
        <f>SUM($BO$143:$BO$144)</f>
        <v>1512</v>
      </c>
      <c r="BP145" s="36">
        <f>SUM($BP$143:$BP$144)</f>
        <v>8875</v>
      </c>
      <c r="BQ145" s="22">
        <f>SUM($BQ$143:$BQ$144)</f>
        <v>4878</v>
      </c>
      <c r="BR145" s="23">
        <f>SUM($BR$143:$BR$144)</f>
        <v>32636</v>
      </c>
      <c r="BS145" s="22">
        <f>SUM($BS$143:$BS$144)</f>
        <v>4892</v>
      </c>
      <c r="BT145" s="43"/>
      <c r="BU145" s="43"/>
      <c r="BV145" s="43"/>
      <c r="BW145" s="43"/>
      <c r="BX145" s="43"/>
      <c r="BY145" s="43"/>
      <c r="BZ145" s="23">
        <f>SUM($BZ$143:$BZ$144)</f>
        <v>4892</v>
      </c>
      <c r="CA145" s="43"/>
      <c r="CB145" s="23">
        <f>SUM($CB$143:$CB$144)</f>
        <v>0</v>
      </c>
      <c r="CC145" s="43"/>
      <c r="CD145" s="43"/>
      <c r="CE145" s="43"/>
      <c r="CF145" s="23">
        <f>SUM($CF$143:$CF$144)</f>
        <v>0</v>
      </c>
      <c r="CG145" s="22">
        <f>SUM($CG$143:$CG$144)</f>
        <v>5464</v>
      </c>
      <c r="CH145" s="23">
        <f>SUM($CH$143:$CH$144)</f>
        <v>5464</v>
      </c>
      <c r="CI145" s="43"/>
      <c r="CJ145" s="43"/>
      <c r="CK145" s="43"/>
      <c r="CL145" s="43"/>
      <c r="CM145" s="23">
        <f>SUM($CM$143:$CM$144)</f>
        <v>0</v>
      </c>
      <c r="CN145" s="22">
        <f>SUM($CN$143:$CN$144)</f>
        <v>522</v>
      </c>
      <c r="CO145" s="24">
        <f>SUM($CO$143:$CO$144)</f>
        <v>89</v>
      </c>
      <c r="CP145" s="22">
        <f>SUM($AY$145:$CO$145,-$BB$145,-$BJ$145,-$BR$145,-$BZ$145,-$CB$145,-$CF$145,-$CH$145,-$CM$145)</f>
        <v>70993</v>
      </c>
      <c r="CQ145" s="25" t="s">
        <v>272</v>
      </c>
    </row>
    <row r="146" spans="2:95" ht="14.4" x14ac:dyDescent="0.3">
      <c r="B146" s="26">
        <v>69</v>
      </c>
      <c r="C146" s="27" t="s">
        <v>273</v>
      </c>
      <c r="D146" s="28">
        <v>1</v>
      </c>
      <c r="E146" s="41"/>
      <c r="F146" s="28">
        <v>1</v>
      </c>
      <c r="G146" s="29">
        <f>SUM($D$146:$F$146)</f>
        <v>2</v>
      </c>
      <c r="H146" s="28">
        <v>2</v>
      </c>
      <c r="I146" s="41"/>
      <c r="J146" s="38"/>
      <c r="K146" s="41"/>
      <c r="L146" s="41"/>
      <c r="M146" s="41"/>
      <c r="N146" s="41"/>
      <c r="O146" s="29">
        <f>SUM($H$146:$N$146)</f>
        <v>2</v>
      </c>
      <c r="P146" s="38"/>
      <c r="Q146" s="41"/>
      <c r="R146" s="28">
        <v>0</v>
      </c>
      <c r="S146" s="41"/>
      <c r="T146" s="41"/>
      <c r="U146" s="38"/>
      <c r="V146" s="28">
        <v>1</v>
      </c>
      <c r="W146" s="29">
        <f>SUM($P$146:$V$146)</f>
        <v>1</v>
      </c>
      <c r="X146" s="28">
        <v>0</v>
      </c>
      <c r="Y146" s="41"/>
      <c r="Z146" s="41"/>
      <c r="AA146" s="41"/>
      <c r="AB146" s="41"/>
      <c r="AC146" s="41"/>
      <c r="AD146" s="41"/>
      <c r="AE146" s="29">
        <f>SUM($X$146:$AD$146)</f>
        <v>0</v>
      </c>
      <c r="AF146" s="41"/>
      <c r="AG146" s="29">
        <f>SUM($AF$146:$AF$146)</f>
        <v>0</v>
      </c>
      <c r="AH146" s="41"/>
      <c r="AI146" s="41"/>
      <c r="AJ146" s="41"/>
      <c r="AK146" s="29">
        <f>SUM($AH$146:$AJ$146)</f>
        <v>0</v>
      </c>
      <c r="AL146" s="28">
        <v>0</v>
      </c>
      <c r="AM146" s="29">
        <f>SUM($AL$146:$AL$146)</f>
        <v>0</v>
      </c>
      <c r="AN146" s="41"/>
      <c r="AO146" s="41"/>
      <c r="AP146" s="41"/>
      <c r="AQ146" s="41"/>
      <c r="AR146" s="29">
        <f>SUM($AN$146:$AQ$146)</f>
        <v>0</v>
      </c>
      <c r="AS146" s="28">
        <v>3</v>
      </c>
      <c r="AT146" s="28">
        <v>8</v>
      </c>
      <c r="AU146" s="30">
        <v>0.58497500000000002</v>
      </c>
      <c r="AV146" s="31">
        <v>4</v>
      </c>
      <c r="AX146" s="26">
        <v>69</v>
      </c>
      <c r="AY146" s="31">
        <v>0</v>
      </c>
      <c r="AZ146" s="43"/>
      <c r="BA146" s="31">
        <v>0</v>
      </c>
      <c r="BB146" s="32">
        <f>SUM($AY$146:$BA$146)</f>
        <v>0</v>
      </c>
      <c r="BC146" s="31">
        <v>1</v>
      </c>
      <c r="BD146" s="43"/>
      <c r="BE146" s="39"/>
      <c r="BF146" s="43"/>
      <c r="BG146" s="43"/>
      <c r="BH146" s="43"/>
      <c r="BI146" s="43"/>
      <c r="BJ146" s="32">
        <f>SUM($BC$146:$BI$146)</f>
        <v>1</v>
      </c>
      <c r="BK146" s="39"/>
      <c r="BL146" s="43"/>
      <c r="BM146" s="31">
        <v>0</v>
      </c>
      <c r="BN146" s="43"/>
      <c r="BO146" s="31">
        <v>-4</v>
      </c>
      <c r="BP146" s="39"/>
      <c r="BQ146" s="31">
        <v>0</v>
      </c>
      <c r="BR146" s="32">
        <f>SUM($BK$146:$BQ$146)</f>
        <v>-4</v>
      </c>
      <c r="BS146" s="31">
        <v>0</v>
      </c>
      <c r="BT146" s="43"/>
      <c r="BU146" s="43"/>
      <c r="BV146" s="43"/>
      <c r="BW146" s="43"/>
      <c r="BX146" s="43"/>
      <c r="BY146" s="43"/>
      <c r="BZ146" s="32">
        <f>SUM($BS$146:$BY$146)</f>
        <v>0</v>
      </c>
      <c r="CA146" s="43"/>
      <c r="CB146" s="32">
        <f>SUM($CA$146:$CA$146)</f>
        <v>0</v>
      </c>
      <c r="CC146" s="43"/>
      <c r="CD146" s="43"/>
      <c r="CE146" s="43"/>
      <c r="CF146" s="32">
        <f>SUM($CC$146:$CE$146)</f>
        <v>0</v>
      </c>
      <c r="CG146" s="31">
        <v>0</v>
      </c>
      <c r="CH146" s="32">
        <f>SUM($CG$146:$CG$146)</f>
        <v>0</v>
      </c>
      <c r="CI146" s="43"/>
      <c r="CJ146" s="43"/>
      <c r="CK146" s="43"/>
      <c r="CL146" s="43"/>
      <c r="CM146" s="32">
        <f>SUM($CI$146:$CL$146)</f>
        <v>0</v>
      </c>
      <c r="CN146" s="31">
        <v>1</v>
      </c>
      <c r="CO146" s="33">
        <v>2</v>
      </c>
      <c r="CP146" s="31"/>
      <c r="CQ146" s="34" t="s">
        <v>149</v>
      </c>
    </row>
    <row r="147" spans="2:95" ht="14.4" x14ac:dyDescent="0.3">
      <c r="B147" s="18"/>
      <c r="C147" s="19" t="s">
        <v>270</v>
      </c>
      <c r="D147" s="20"/>
      <c r="E147" s="40"/>
      <c r="F147" s="20">
        <v>75</v>
      </c>
      <c r="G147" s="21"/>
      <c r="H147" s="20"/>
      <c r="I147" s="40"/>
      <c r="J147" s="35"/>
      <c r="K147" s="40"/>
      <c r="L147" s="40"/>
      <c r="M147" s="40"/>
      <c r="N147" s="40"/>
      <c r="O147" s="21"/>
      <c r="P147" s="35"/>
      <c r="Q147" s="40"/>
      <c r="R147" s="20">
        <v>72</v>
      </c>
      <c r="S147" s="40"/>
      <c r="T147" s="40"/>
      <c r="U147" s="35"/>
      <c r="V147" s="20"/>
      <c r="W147" s="21"/>
      <c r="X147" s="20">
        <v>82</v>
      </c>
      <c r="Y147" s="40"/>
      <c r="Z147" s="40"/>
      <c r="AA147" s="40"/>
      <c r="AB147" s="40"/>
      <c r="AC147" s="40"/>
      <c r="AD147" s="40"/>
      <c r="AE147" s="21"/>
      <c r="AF147" s="40"/>
      <c r="AG147" s="21"/>
      <c r="AH147" s="40"/>
      <c r="AI147" s="40"/>
      <c r="AJ147" s="40"/>
      <c r="AK147" s="21"/>
      <c r="AL147" s="20"/>
      <c r="AM147" s="21"/>
      <c r="AN147" s="40"/>
      <c r="AO147" s="40"/>
      <c r="AP147" s="40"/>
      <c r="AQ147" s="40"/>
      <c r="AR147" s="21"/>
      <c r="AS147" s="18"/>
      <c r="AT147" s="18"/>
      <c r="AU147" s="18"/>
      <c r="AV147" s="18"/>
      <c r="AX147" s="18"/>
      <c r="AY147" s="22">
        <f>SUM($AY$145:$AY$146)</f>
        <v>4987</v>
      </c>
      <c r="AZ147" s="43"/>
      <c r="BA147" s="22">
        <f>SUM($BA$145:$BA$146)</f>
        <v>4755</v>
      </c>
      <c r="BB147" s="23">
        <f>SUM($BB$145:$BB$146)</f>
        <v>9742</v>
      </c>
      <c r="BC147" s="22">
        <f>SUM($BC$145:$BC$146)</f>
        <v>8774</v>
      </c>
      <c r="BD147" s="43"/>
      <c r="BE147" s="36">
        <f>SUM($BE$145:$BE$146)</f>
        <v>8875</v>
      </c>
      <c r="BF147" s="43"/>
      <c r="BG147" s="43"/>
      <c r="BH147" s="43"/>
      <c r="BI147" s="43"/>
      <c r="BJ147" s="23">
        <f>SUM($BJ$145:$BJ$146)</f>
        <v>17649</v>
      </c>
      <c r="BK147" s="36">
        <f>SUM($BK$145:$BK$146)</f>
        <v>8875</v>
      </c>
      <c r="BL147" s="43"/>
      <c r="BM147" s="22">
        <f>SUM($BM$145:$BM$146)</f>
        <v>8496</v>
      </c>
      <c r="BN147" s="43"/>
      <c r="BO147" s="22">
        <f>SUM($BO$145:$BO$146)</f>
        <v>1508</v>
      </c>
      <c r="BP147" s="36">
        <f>SUM($BP$145:$BP$146)</f>
        <v>8875</v>
      </c>
      <c r="BQ147" s="22">
        <f>SUM($BQ$145:$BQ$146)</f>
        <v>4878</v>
      </c>
      <c r="BR147" s="23">
        <f>SUM($BR$145:$BR$146)</f>
        <v>32632</v>
      </c>
      <c r="BS147" s="22">
        <f>SUM($BS$145:$BS$146)</f>
        <v>4892</v>
      </c>
      <c r="BT147" s="43"/>
      <c r="BU147" s="43"/>
      <c r="BV147" s="43"/>
      <c r="BW147" s="43"/>
      <c r="BX147" s="43"/>
      <c r="BY147" s="43"/>
      <c r="BZ147" s="23">
        <f>SUM($BZ$145:$BZ$146)</f>
        <v>4892</v>
      </c>
      <c r="CA147" s="43"/>
      <c r="CB147" s="23">
        <f>SUM($CB$145:$CB$146)</f>
        <v>0</v>
      </c>
      <c r="CC147" s="43"/>
      <c r="CD147" s="43"/>
      <c r="CE147" s="43"/>
      <c r="CF147" s="23">
        <f>SUM($CF$145:$CF$146)</f>
        <v>0</v>
      </c>
      <c r="CG147" s="22">
        <f>SUM($CG$145:$CG$146)</f>
        <v>5464</v>
      </c>
      <c r="CH147" s="23">
        <f>SUM($CH$145:$CH$146)</f>
        <v>5464</v>
      </c>
      <c r="CI147" s="43"/>
      <c r="CJ147" s="43"/>
      <c r="CK147" s="43"/>
      <c r="CL147" s="43"/>
      <c r="CM147" s="23">
        <f>SUM($CM$145:$CM$146)</f>
        <v>0</v>
      </c>
      <c r="CN147" s="22">
        <f>SUM($CN$145:$CN$146)</f>
        <v>523</v>
      </c>
      <c r="CO147" s="24">
        <f>SUM($CO$145:$CO$146)</f>
        <v>91</v>
      </c>
      <c r="CP147" s="22">
        <f>SUM($AY$147:$CO$147,-$BB$147,-$BJ$147,-$BR$147,-$BZ$147,-$CB$147,-$CF$147,-$CH$147,-$CM$147)</f>
        <v>70993</v>
      </c>
      <c r="CQ147" s="25" t="s">
        <v>272</v>
      </c>
    </row>
    <row r="148" spans="2:95" ht="14.4" x14ac:dyDescent="0.3">
      <c r="B148" s="26">
        <v>70</v>
      </c>
      <c r="C148" s="27" t="s">
        <v>274</v>
      </c>
      <c r="D148" s="28">
        <v>39</v>
      </c>
      <c r="E148" s="41"/>
      <c r="F148" s="28">
        <v>41</v>
      </c>
      <c r="G148" s="29">
        <f>SUM($D$148:$F$148)</f>
        <v>80</v>
      </c>
      <c r="H148" s="28">
        <v>51</v>
      </c>
      <c r="I148" s="41"/>
      <c r="J148" s="38"/>
      <c r="K148" s="41"/>
      <c r="L148" s="41"/>
      <c r="M148" s="41"/>
      <c r="N148" s="41"/>
      <c r="O148" s="29">
        <f>SUM($H$148:$N$148)</f>
        <v>51</v>
      </c>
      <c r="P148" s="38"/>
      <c r="Q148" s="41"/>
      <c r="R148" s="28">
        <v>1181</v>
      </c>
      <c r="S148" s="41"/>
      <c r="T148" s="41"/>
      <c r="U148" s="38"/>
      <c r="V148" s="28">
        <v>1250</v>
      </c>
      <c r="W148" s="29">
        <f>SUM($P$148:$V$148)</f>
        <v>2431</v>
      </c>
      <c r="X148" s="28">
        <v>15</v>
      </c>
      <c r="Y148" s="41"/>
      <c r="Z148" s="41"/>
      <c r="AA148" s="41"/>
      <c r="AB148" s="41"/>
      <c r="AC148" s="41"/>
      <c r="AD148" s="41"/>
      <c r="AE148" s="29">
        <f>SUM($X$148:$AD$148)</f>
        <v>15</v>
      </c>
      <c r="AF148" s="41"/>
      <c r="AG148" s="29">
        <f>SUM($AF$148:$AF$148)</f>
        <v>0</v>
      </c>
      <c r="AH148" s="41"/>
      <c r="AI148" s="41"/>
      <c r="AJ148" s="41"/>
      <c r="AK148" s="29">
        <f>SUM($AH$148:$AJ$148)</f>
        <v>0</v>
      </c>
      <c r="AL148" s="28">
        <v>24</v>
      </c>
      <c r="AM148" s="29">
        <f>SUM($AL$148:$AL$148)</f>
        <v>24</v>
      </c>
      <c r="AN148" s="41"/>
      <c r="AO148" s="41"/>
      <c r="AP148" s="41"/>
      <c r="AQ148" s="41"/>
      <c r="AR148" s="29">
        <f>SUM($AN$148:$AQ$148)</f>
        <v>0</v>
      </c>
      <c r="AS148" s="28">
        <v>37</v>
      </c>
      <c r="AT148" s="28">
        <v>2638</v>
      </c>
      <c r="AU148" s="30">
        <v>0.54654599999999998</v>
      </c>
      <c r="AV148" s="31">
        <v>1437</v>
      </c>
      <c r="AX148" s="26">
        <v>70</v>
      </c>
      <c r="AY148" s="31">
        <v>21</v>
      </c>
      <c r="AZ148" s="43"/>
      <c r="BA148" s="31">
        <v>22</v>
      </c>
      <c r="BB148" s="32">
        <f>SUM($AY$148:$BA$148)</f>
        <v>43</v>
      </c>
      <c r="BC148" s="31">
        <v>27</v>
      </c>
      <c r="BD148" s="43"/>
      <c r="BE148" s="39"/>
      <c r="BF148" s="43"/>
      <c r="BG148" s="43"/>
      <c r="BH148" s="43"/>
      <c r="BI148" s="43"/>
      <c r="BJ148" s="32">
        <f>SUM($BC$148:$BI$148)</f>
        <v>27</v>
      </c>
      <c r="BK148" s="39"/>
      <c r="BL148" s="43"/>
      <c r="BM148" s="31">
        <v>645</v>
      </c>
      <c r="BN148" s="43"/>
      <c r="BO148" s="31">
        <v>-1437</v>
      </c>
      <c r="BP148" s="39"/>
      <c r="BQ148" s="31">
        <v>683</v>
      </c>
      <c r="BR148" s="32">
        <f>SUM($BK$148:$BQ$148)</f>
        <v>-109</v>
      </c>
      <c r="BS148" s="31">
        <v>8</v>
      </c>
      <c r="BT148" s="43"/>
      <c r="BU148" s="43"/>
      <c r="BV148" s="43"/>
      <c r="BW148" s="43"/>
      <c r="BX148" s="43"/>
      <c r="BY148" s="43"/>
      <c r="BZ148" s="32">
        <f>SUM($BS$148:$BY$148)</f>
        <v>8</v>
      </c>
      <c r="CA148" s="43"/>
      <c r="CB148" s="32">
        <f>SUM($CA$148:$CA$148)</f>
        <v>0</v>
      </c>
      <c r="CC148" s="43"/>
      <c r="CD148" s="43"/>
      <c r="CE148" s="43"/>
      <c r="CF148" s="32">
        <f>SUM($CC$148:$CE$148)</f>
        <v>0</v>
      </c>
      <c r="CG148" s="31">
        <v>13</v>
      </c>
      <c r="CH148" s="32">
        <f>SUM($CG$148:$CG$148)</f>
        <v>13</v>
      </c>
      <c r="CI148" s="43"/>
      <c r="CJ148" s="43"/>
      <c r="CK148" s="43"/>
      <c r="CL148" s="43"/>
      <c r="CM148" s="32">
        <f>SUM($CI$148:$CL$148)</f>
        <v>0</v>
      </c>
      <c r="CN148" s="31">
        <v>20</v>
      </c>
      <c r="CO148" s="33">
        <v>-2</v>
      </c>
      <c r="CP148" s="31"/>
      <c r="CQ148" s="34" t="s">
        <v>149</v>
      </c>
    </row>
    <row r="149" spans="2:95" ht="14.4" x14ac:dyDescent="0.3">
      <c r="B149" s="18"/>
      <c r="C149" s="19" t="s">
        <v>270</v>
      </c>
      <c r="D149" s="20"/>
      <c r="E149" s="40"/>
      <c r="F149" s="20">
        <v>77</v>
      </c>
      <c r="G149" s="21"/>
      <c r="H149" s="20"/>
      <c r="I149" s="40"/>
      <c r="J149" s="35"/>
      <c r="K149" s="40"/>
      <c r="L149" s="40"/>
      <c r="M149" s="40"/>
      <c r="N149" s="40"/>
      <c r="O149" s="21"/>
      <c r="P149" s="35"/>
      <c r="Q149" s="40"/>
      <c r="R149" s="35"/>
      <c r="S149" s="40"/>
      <c r="T149" s="40"/>
      <c r="U149" s="35"/>
      <c r="V149" s="20"/>
      <c r="W149" s="21"/>
      <c r="X149" s="20">
        <v>84</v>
      </c>
      <c r="Y149" s="40"/>
      <c r="Z149" s="40"/>
      <c r="AA149" s="40"/>
      <c r="AB149" s="40"/>
      <c r="AC149" s="40"/>
      <c r="AD149" s="40"/>
      <c r="AE149" s="21"/>
      <c r="AF149" s="40"/>
      <c r="AG149" s="21"/>
      <c r="AH149" s="40"/>
      <c r="AI149" s="40"/>
      <c r="AJ149" s="40"/>
      <c r="AK149" s="21"/>
      <c r="AL149" s="20"/>
      <c r="AM149" s="21"/>
      <c r="AN149" s="40"/>
      <c r="AO149" s="40"/>
      <c r="AP149" s="40"/>
      <c r="AQ149" s="40"/>
      <c r="AR149" s="21"/>
      <c r="AS149" s="18"/>
      <c r="AT149" s="18"/>
      <c r="AU149" s="18"/>
      <c r="AV149" s="18"/>
      <c r="AX149" s="18"/>
      <c r="AY149" s="22">
        <f>SUM($AY$147:$AY$148)</f>
        <v>5008</v>
      </c>
      <c r="AZ149" s="43"/>
      <c r="BA149" s="22">
        <f>SUM($BA$147:$BA$148)</f>
        <v>4777</v>
      </c>
      <c r="BB149" s="23">
        <f>SUM($BB$147:$BB$148)</f>
        <v>9785</v>
      </c>
      <c r="BC149" s="22">
        <f>SUM($BC$147:$BC$148)</f>
        <v>8801</v>
      </c>
      <c r="BD149" s="43"/>
      <c r="BE149" s="36">
        <f>SUM($BE$147:$BE$148)</f>
        <v>8875</v>
      </c>
      <c r="BF149" s="43"/>
      <c r="BG149" s="43"/>
      <c r="BH149" s="43"/>
      <c r="BI149" s="43"/>
      <c r="BJ149" s="23">
        <f>SUM($BJ$147:$BJ$148)</f>
        <v>17676</v>
      </c>
      <c r="BK149" s="36">
        <f>SUM($BK$147:$BK$148)</f>
        <v>8875</v>
      </c>
      <c r="BL149" s="43"/>
      <c r="BM149" s="36">
        <f>SUM($BM$147:$BM$148)</f>
        <v>9141</v>
      </c>
      <c r="BN149" s="43"/>
      <c r="BO149" s="22">
        <f>SUM($BO$147:$BO$148)</f>
        <v>71</v>
      </c>
      <c r="BP149" s="36">
        <f>SUM($BP$147:$BP$148)</f>
        <v>8875</v>
      </c>
      <c r="BQ149" s="22">
        <f>SUM($BQ$147:$BQ$148)</f>
        <v>5561</v>
      </c>
      <c r="BR149" s="23">
        <f>SUM($BR$147:$BR$148)</f>
        <v>32523</v>
      </c>
      <c r="BS149" s="22">
        <f>SUM($BS$147:$BS$148)</f>
        <v>4900</v>
      </c>
      <c r="BT149" s="43"/>
      <c r="BU149" s="43"/>
      <c r="BV149" s="43"/>
      <c r="BW149" s="43"/>
      <c r="BX149" s="43"/>
      <c r="BY149" s="43"/>
      <c r="BZ149" s="23">
        <f>SUM($BZ$147:$BZ$148)</f>
        <v>4900</v>
      </c>
      <c r="CA149" s="43"/>
      <c r="CB149" s="23">
        <f>SUM($CB$147:$CB$148)</f>
        <v>0</v>
      </c>
      <c r="CC149" s="43"/>
      <c r="CD149" s="43"/>
      <c r="CE149" s="43"/>
      <c r="CF149" s="23">
        <f>SUM($CF$147:$CF$148)</f>
        <v>0</v>
      </c>
      <c r="CG149" s="22">
        <f>SUM($CG$147:$CG$148)</f>
        <v>5477</v>
      </c>
      <c r="CH149" s="23">
        <f>SUM($CH$147:$CH$148)</f>
        <v>5477</v>
      </c>
      <c r="CI149" s="43"/>
      <c r="CJ149" s="43"/>
      <c r="CK149" s="43"/>
      <c r="CL149" s="43"/>
      <c r="CM149" s="23">
        <f>SUM($CM$147:$CM$148)</f>
        <v>0</v>
      </c>
      <c r="CN149" s="22">
        <f>SUM($CN$147:$CN$148)</f>
        <v>543</v>
      </c>
      <c r="CO149" s="24">
        <f>SUM($CO$147:$CO$148)</f>
        <v>89</v>
      </c>
      <c r="CP149" s="22">
        <f>SUM($AY$149:$CO$149,-$BB$149,-$BJ$149,-$BR$149,-$BZ$149,-$CB$149,-$CF$149,-$CH$149,-$CM$149)</f>
        <v>70993</v>
      </c>
      <c r="CQ149" s="37" t="s">
        <v>150</v>
      </c>
    </row>
    <row r="150" spans="2:95" ht="14.4" x14ac:dyDescent="0.3">
      <c r="B150" s="26">
        <v>71</v>
      </c>
      <c r="C150" s="27" t="s">
        <v>275</v>
      </c>
      <c r="D150" s="28">
        <v>20</v>
      </c>
      <c r="E150" s="41"/>
      <c r="F150" s="28">
        <v>23</v>
      </c>
      <c r="G150" s="29">
        <f>SUM($D$150:$F$150)</f>
        <v>43</v>
      </c>
      <c r="H150" s="28">
        <v>22</v>
      </c>
      <c r="I150" s="41"/>
      <c r="J150" s="38"/>
      <c r="K150" s="41"/>
      <c r="L150" s="41"/>
      <c r="M150" s="41"/>
      <c r="N150" s="41"/>
      <c r="O150" s="29">
        <f>SUM($H$150:$N$150)</f>
        <v>22</v>
      </c>
      <c r="P150" s="38"/>
      <c r="Q150" s="41"/>
      <c r="R150" s="38" t="s">
        <v>73</v>
      </c>
      <c r="S150" s="41"/>
      <c r="T150" s="41"/>
      <c r="U150" s="38"/>
      <c r="V150" s="28">
        <v>1357</v>
      </c>
      <c r="W150" s="29">
        <f>SUM($P$150:$V$150)</f>
        <v>1357</v>
      </c>
      <c r="X150" s="28">
        <v>5</v>
      </c>
      <c r="Y150" s="41"/>
      <c r="Z150" s="41"/>
      <c r="AA150" s="41"/>
      <c r="AB150" s="41"/>
      <c r="AC150" s="41"/>
      <c r="AD150" s="41"/>
      <c r="AE150" s="29">
        <f>SUM($X$150:$AD$150)</f>
        <v>5</v>
      </c>
      <c r="AF150" s="41"/>
      <c r="AG150" s="29">
        <f>SUM($AF$150:$AF$150)</f>
        <v>0</v>
      </c>
      <c r="AH150" s="41"/>
      <c r="AI150" s="41"/>
      <c r="AJ150" s="41"/>
      <c r="AK150" s="29">
        <f>SUM($AH$150:$AJ$150)</f>
        <v>0</v>
      </c>
      <c r="AL150" s="28">
        <v>16</v>
      </c>
      <c r="AM150" s="29">
        <f>SUM($AL$150:$AL$150)</f>
        <v>16</v>
      </c>
      <c r="AN150" s="41"/>
      <c r="AO150" s="41"/>
      <c r="AP150" s="41"/>
      <c r="AQ150" s="41"/>
      <c r="AR150" s="29">
        <f>SUM($AN$150:$AQ$150)</f>
        <v>0</v>
      </c>
      <c r="AS150" s="28">
        <v>40</v>
      </c>
      <c r="AT150" s="28">
        <v>1483</v>
      </c>
      <c r="AU150" s="30">
        <v>5.0874000000000003E-2</v>
      </c>
      <c r="AV150" s="31">
        <v>71</v>
      </c>
      <c r="AX150" s="26">
        <v>71</v>
      </c>
      <c r="AY150" s="31">
        <v>1</v>
      </c>
      <c r="AZ150" s="43"/>
      <c r="BA150" s="31">
        <v>1</v>
      </c>
      <c r="BB150" s="32">
        <f>SUM($AY$150:$BA$150)</f>
        <v>2</v>
      </c>
      <c r="BC150" s="31">
        <v>1</v>
      </c>
      <c r="BD150" s="43"/>
      <c r="BE150" s="39"/>
      <c r="BF150" s="43"/>
      <c r="BG150" s="43"/>
      <c r="BH150" s="43"/>
      <c r="BI150" s="43"/>
      <c r="BJ150" s="32">
        <f>SUM($BC$150:$BI$150)</f>
        <v>1</v>
      </c>
      <c r="BK150" s="39"/>
      <c r="BL150" s="43"/>
      <c r="BM150" s="39"/>
      <c r="BN150" s="43"/>
      <c r="BO150" s="31">
        <v>-71</v>
      </c>
      <c r="BP150" s="39"/>
      <c r="BQ150" s="31">
        <v>69</v>
      </c>
      <c r="BR150" s="32">
        <f>SUM($BK$150:$BQ$150)</f>
        <v>-2</v>
      </c>
      <c r="BS150" s="31">
        <v>0</v>
      </c>
      <c r="BT150" s="43"/>
      <c r="BU150" s="43"/>
      <c r="BV150" s="43"/>
      <c r="BW150" s="43"/>
      <c r="BX150" s="43"/>
      <c r="BY150" s="43"/>
      <c r="BZ150" s="32">
        <f>SUM($BS$150:$BY$150)</f>
        <v>0</v>
      </c>
      <c r="CA150" s="43"/>
      <c r="CB150" s="32">
        <f>SUM($CA$150:$CA$150)</f>
        <v>0</v>
      </c>
      <c r="CC150" s="43"/>
      <c r="CD150" s="43"/>
      <c r="CE150" s="43"/>
      <c r="CF150" s="32">
        <f>SUM($CC$150:$CE$150)</f>
        <v>0</v>
      </c>
      <c r="CG150" s="31">
        <v>0</v>
      </c>
      <c r="CH150" s="32">
        <f>SUM($CG$150:$CG$150)</f>
        <v>0</v>
      </c>
      <c r="CI150" s="43"/>
      <c r="CJ150" s="43"/>
      <c r="CK150" s="43"/>
      <c r="CL150" s="43"/>
      <c r="CM150" s="32">
        <f>SUM($CI$150:$CL$150)</f>
        <v>0</v>
      </c>
      <c r="CN150" s="31">
        <v>2</v>
      </c>
      <c r="CO150" s="33">
        <v>-3</v>
      </c>
      <c r="CP150" s="31"/>
      <c r="CQ150" s="34" t="s">
        <v>149</v>
      </c>
    </row>
    <row r="151" spans="2:95" ht="14.4" x14ac:dyDescent="0.3">
      <c r="B151" s="18"/>
      <c r="C151" s="19" t="s">
        <v>276</v>
      </c>
      <c r="D151" s="20"/>
      <c r="E151" s="40"/>
      <c r="F151" s="20">
        <v>76</v>
      </c>
      <c r="G151" s="21"/>
      <c r="H151" s="20"/>
      <c r="I151" s="40"/>
      <c r="J151" s="35"/>
      <c r="K151" s="40"/>
      <c r="L151" s="40"/>
      <c r="M151" s="40"/>
      <c r="N151" s="40"/>
      <c r="O151" s="21"/>
      <c r="P151" s="35"/>
      <c r="Q151" s="40"/>
      <c r="R151" s="35"/>
      <c r="S151" s="40"/>
      <c r="T151" s="40"/>
      <c r="U151" s="35"/>
      <c r="V151" s="20"/>
      <c r="W151" s="21"/>
      <c r="X151" s="20">
        <v>83</v>
      </c>
      <c r="Y151" s="40"/>
      <c r="Z151" s="40"/>
      <c r="AA151" s="40"/>
      <c r="AB151" s="40"/>
      <c r="AC151" s="40"/>
      <c r="AD151" s="40"/>
      <c r="AE151" s="21"/>
      <c r="AF151" s="40"/>
      <c r="AG151" s="21"/>
      <c r="AH151" s="40"/>
      <c r="AI151" s="40"/>
      <c r="AJ151" s="40"/>
      <c r="AK151" s="21"/>
      <c r="AL151" s="20"/>
      <c r="AM151" s="21"/>
      <c r="AN151" s="40"/>
      <c r="AO151" s="40"/>
      <c r="AP151" s="40"/>
      <c r="AQ151" s="40"/>
      <c r="AR151" s="21"/>
      <c r="AS151" s="18"/>
      <c r="AT151" s="18"/>
      <c r="AU151" s="18"/>
      <c r="AV151" s="18"/>
      <c r="AX151" s="18"/>
      <c r="AY151" s="22">
        <f>SUM($AY$149:$AY$150)</f>
        <v>5009</v>
      </c>
      <c r="AZ151" s="43"/>
      <c r="BA151" s="22">
        <f>SUM($BA$149:$BA$150)</f>
        <v>4778</v>
      </c>
      <c r="BB151" s="23">
        <f>SUM($BB$149:$BB$150)</f>
        <v>9787</v>
      </c>
      <c r="BC151" s="22">
        <f>SUM($BC$149:$BC$150)</f>
        <v>8802</v>
      </c>
      <c r="BD151" s="43"/>
      <c r="BE151" s="36">
        <f>SUM($BE$149:$BE$150)</f>
        <v>8875</v>
      </c>
      <c r="BF151" s="43"/>
      <c r="BG151" s="43"/>
      <c r="BH151" s="43"/>
      <c r="BI151" s="43"/>
      <c r="BJ151" s="23">
        <f>SUM($BJ$149:$BJ$150)</f>
        <v>17677</v>
      </c>
      <c r="BK151" s="36">
        <f>SUM($BK$149:$BK$150)</f>
        <v>8875</v>
      </c>
      <c r="BL151" s="43"/>
      <c r="BM151" s="36">
        <f>SUM($BM$149:$BM$150)</f>
        <v>9141</v>
      </c>
      <c r="BN151" s="43"/>
      <c r="BO151" s="42">
        <f>SUM($BO$149:$BO$150)</f>
        <v>0</v>
      </c>
      <c r="BP151" s="36">
        <f>SUM($BP$149:$BP$150)</f>
        <v>8875</v>
      </c>
      <c r="BQ151" s="22">
        <f>SUM($BQ$149:$BQ$150)</f>
        <v>5630</v>
      </c>
      <c r="BR151" s="23">
        <f>SUM($BR$149:$BR$150)</f>
        <v>32521</v>
      </c>
      <c r="BS151" s="22">
        <f>SUM($BS$149:$BS$150)</f>
        <v>4900</v>
      </c>
      <c r="BT151" s="43"/>
      <c r="BU151" s="43"/>
      <c r="BV151" s="43"/>
      <c r="BW151" s="43"/>
      <c r="BX151" s="43"/>
      <c r="BY151" s="43"/>
      <c r="BZ151" s="23">
        <f>SUM($BZ$149:$BZ$150)</f>
        <v>4900</v>
      </c>
      <c r="CA151" s="43"/>
      <c r="CB151" s="23">
        <f>SUM($CB$149:$CB$150)</f>
        <v>0</v>
      </c>
      <c r="CC151" s="43"/>
      <c r="CD151" s="43"/>
      <c r="CE151" s="43"/>
      <c r="CF151" s="23">
        <f>SUM($CF$149:$CF$150)</f>
        <v>0</v>
      </c>
      <c r="CG151" s="22">
        <f>SUM($CG$149:$CG$150)</f>
        <v>5477</v>
      </c>
      <c r="CH151" s="23">
        <f>SUM($CH$149:$CH$150)</f>
        <v>5477</v>
      </c>
      <c r="CI151" s="43"/>
      <c r="CJ151" s="43"/>
      <c r="CK151" s="43"/>
      <c r="CL151" s="43"/>
      <c r="CM151" s="23">
        <f>SUM($CM$149:$CM$150)</f>
        <v>0</v>
      </c>
      <c r="CN151" s="22">
        <f>SUM($CN$149:$CN$150)</f>
        <v>545</v>
      </c>
      <c r="CO151" s="24">
        <f>SUM($CO$149:$CO$150)</f>
        <v>86</v>
      </c>
      <c r="CP151" s="22">
        <f>SUM($AY$151:$CO$151,-$BB$151,-$BJ$151,-$BR$151,-$BZ$151,-$CB$151,-$CF$151,-$CH$151,-$CM$151)</f>
        <v>70993</v>
      </c>
      <c r="CQ151" s="25" t="s">
        <v>151</v>
      </c>
    </row>
    <row r="152" spans="2:95" ht="14.4" x14ac:dyDescent="0.3">
      <c r="B152" s="26">
        <v>72</v>
      </c>
      <c r="C152" s="27" t="s">
        <v>277</v>
      </c>
      <c r="D152" s="28">
        <v>12</v>
      </c>
      <c r="E152" s="41"/>
      <c r="F152" s="28">
        <v>14</v>
      </c>
      <c r="G152" s="29">
        <f>SUM($D$152:$F$152)</f>
        <v>26</v>
      </c>
      <c r="H152" s="28">
        <v>30</v>
      </c>
      <c r="I152" s="41"/>
      <c r="J152" s="38"/>
      <c r="K152" s="41"/>
      <c r="L152" s="41"/>
      <c r="M152" s="41"/>
      <c r="N152" s="41"/>
      <c r="O152" s="29">
        <f>SUM($H$152:$N$152)</f>
        <v>30</v>
      </c>
      <c r="P152" s="38"/>
      <c r="Q152" s="41"/>
      <c r="R152" s="38"/>
      <c r="S152" s="41"/>
      <c r="T152" s="41"/>
      <c r="U152" s="38"/>
      <c r="V152" s="28">
        <v>1068</v>
      </c>
      <c r="W152" s="29">
        <f>SUM($P$152:$V$152)</f>
        <v>1068</v>
      </c>
      <c r="X152" s="28">
        <v>8</v>
      </c>
      <c r="Y152" s="41"/>
      <c r="Z152" s="41"/>
      <c r="AA152" s="41"/>
      <c r="AB152" s="41"/>
      <c r="AC152" s="41"/>
      <c r="AD152" s="41"/>
      <c r="AE152" s="29">
        <f>SUM($X$152:$AD$152)</f>
        <v>8</v>
      </c>
      <c r="AF152" s="41"/>
      <c r="AG152" s="29">
        <f>SUM($AF$152:$AF$152)</f>
        <v>0</v>
      </c>
      <c r="AH152" s="41"/>
      <c r="AI152" s="41"/>
      <c r="AJ152" s="41"/>
      <c r="AK152" s="29">
        <f>SUM($AH$152:$AJ$152)</f>
        <v>0</v>
      </c>
      <c r="AL152" s="28">
        <v>10</v>
      </c>
      <c r="AM152" s="29">
        <f>SUM($AL$152:$AL$152)</f>
        <v>10</v>
      </c>
      <c r="AN152" s="41"/>
      <c r="AO152" s="41"/>
      <c r="AP152" s="41"/>
      <c r="AQ152" s="41"/>
      <c r="AR152" s="29">
        <f>SUM($AN$152:$AQ$152)</f>
        <v>0</v>
      </c>
      <c r="AS152" s="28">
        <v>39</v>
      </c>
      <c r="AT152" s="28">
        <v>1181</v>
      </c>
      <c r="AU152" s="30">
        <v>0.22523199999999999</v>
      </c>
      <c r="AV152" s="31">
        <v>266</v>
      </c>
      <c r="AX152" s="26">
        <v>72</v>
      </c>
      <c r="AY152" s="31">
        <v>2</v>
      </c>
      <c r="AZ152" s="43"/>
      <c r="BA152" s="31">
        <v>3</v>
      </c>
      <c r="BB152" s="32">
        <f>SUM($AY$152:$BA$152)</f>
        <v>5</v>
      </c>
      <c r="BC152" s="31">
        <v>6</v>
      </c>
      <c r="BD152" s="43"/>
      <c r="BE152" s="39"/>
      <c r="BF152" s="43"/>
      <c r="BG152" s="43"/>
      <c r="BH152" s="43"/>
      <c r="BI152" s="43"/>
      <c r="BJ152" s="32">
        <f>SUM($BC$152:$BI$152)</f>
        <v>6</v>
      </c>
      <c r="BK152" s="39"/>
      <c r="BL152" s="43"/>
      <c r="BM152" s="39">
        <v>-266</v>
      </c>
      <c r="BN152" s="43"/>
      <c r="BO152" s="43"/>
      <c r="BP152" s="39"/>
      <c r="BQ152" s="31">
        <v>240</v>
      </c>
      <c r="BR152" s="32">
        <f>SUM($BK$152:$BQ$152)</f>
        <v>-26</v>
      </c>
      <c r="BS152" s="31">
        <v>1</v>
      </c>
      <c r="BT152" s="43"/>
      <c r="BU152" s="43"/>
      <c r="BV152" s="43"/>
      <c r="BW152" s="43"/>
      <c r="BX152" s="43"/>
      <c r="BY152" s="43"/>
      <c r="BZ152" s="32">
        <f>SUM($BS$152:$BY$152)</f>
        <v>1</v>
      </c>
      <c r="CA152" s="43"/>
      <c r="CB152" s="32">
        <f>SUM($CA$152:$CA$152)</f>
        <v>0</v>
      </c>
      <c r="CC152" s="43"/>
      <c r="CD152" s="43"/>
      <c r="CE152" s="43"/>
      <c r="CF152" s="32">
        <f>SUM($CC$152:$CE$152)</f>
        <v>0</v>
      </c>
      <c r="CG152" s="31">
        <v>2</v>
      </c>
      <c r="CH152" s="32">
        <f>SUM($CG$152:$CG$152)</f>
        <v>2</v>
      </c>
      <c r="CI152" s="43"/>
      <c r="CJ152" s="43"/>
      <c r="CK152" s="43"/>
      <c r="CL152" s="43"/>
      <c r="CM152" s="32">
        <f>SUM($CI$152:$CL$152)</f>
        <v>0</v>
      </c>
      <c r="CN152" s="31">
        <v>8</v>
      </c>
      <c r="CO152" s="33">
        <v>4</v>
      </c>
      <c r="CP152" s="31"/>
      <c r="CQ152" s="34" t="s">
        <v>152</v>
      </c>
    </row>
    <row r="153" spans="2:95" ht="14.4" x14ac:dyDescent="0.3">
      <c r="B153" s="18"/>
      <c r="C153" s="19" t="s">
        <v>278</v>
      </c>
      <c r="D153" s="20"/>
      <c r="E153" s="40"/>
      <c r="F153" s="40"/>
      <c r="G153" s="21"/>
      <c r="H153" s="20">
        <v>78</v>
      </c>
      <c r="I153" s="40"/>
      <c r="J153" s="35"/>
      <c r="K153" s="40"/>
      <c r="L153" s="40"/>
      <c r="M153" s="40"/>
      <c r="N153" s="40"/>
      <c r="O153" s="21"/>
      <c r="P153" s="35"/>
      <c r="Q153" s="40"/>
      <c r="R153" s="35"/>
      <c r="S153" s="40"/>
      <c r="T153" s="40"/>
      <c r="U153" s="35"/>
      <c r="V153" s="20"/>
      <c r="W153" s="21"/>
      <c r="X153" s="20">
        <v>79</v>
      </c>
      <c r="Y153" s="40"/>
      <c r="Z153" s="40"/>
      <c r="AA153" s="40"/>
      <c r="AB153" s="40"/>
      <c r="AC153" s="40"/>
      <c r="AD153" s="40"/>
      <c r="AE153" s="21"/>
      <c r="AF153" s="40"/>
      <c r="AG153" s="21"/>
      <c r="AH153" s="40"/>
      <c r="AI153" s="40"/>
      <c r="AJ153" s="40"/>
      <c r="AK153" s="21"/>
      <c r="AL153" s="20"/>
      <c r="AM153" s="21"/>
      <c r="AN153" s="40"/>
      <c r="AO153" s="40"/>
      <c r="AP153" s="40"/>
      <c r="AQ153" s="40"/>
      <c r="AR153" s="21"/>
      <c r="AS153" s="18"/>
      <c r="AT153" s="18"/>
      <c r="AU153" s="18"/>
      <c r="AV153" s="18"/>
      <c r="AX153" s="18"/>
      <c r="AY153" s="22">
        <f>SUM($AY$151:$AY$152)</f>
        <v>5011</v>
      </c>
      <c r="AZ153" s="43"/>
      <c r="BA153" s="22">
        <f>SUM($BA$151:$BA$152)</f>
        <v>4781</v>
      </c>
      <c r="BB153" s="23">
        <f>SUM($BB$151:$BB$152)</f>
        <v>9792</v>
      </c>
      <c r="BC153" s="22">
        <f>SUM($BC$151:$BC$152)</f>
        <v>8808</v>
      </c>
      <c r="BD153" s="43"/>
      <c r="BE153" s="36">
        <f>SUM($BE$151:$BE$152)</f>
        <v>8875</v>
      </c>
      <c r="BF153" s="43"/>
      <c r="BG153" s="43"/>
      <c r="BH153" s="43"/>
      <c r="BI153" s="43"/>
      <c r="BJ153" s="23">
        <f>SUM($BJ$151:$BJ$152)</f>
        <v>17683</v>
      </c>
      <c r="BK153" s="36">
        <f>SUM($BK$151:$BK$152)</f>
        <v>8875</v>
      </c>
      <c r="BL153" s="43"/>
      <c r="BM153" s="36">
        <f>SUM($BM$151:$BM$152)</f>
        <v>8875</v>
      </c>
      <c r="BN153" s="43"/>
      <c r="BO153" s="43"/>
      <c r="BP153" s="36">
        <f>SUM($BP$151:$BP$152)</f>
        <v>8875</v>
      </c>
      <c r="BQ153" s="22">
        <f>SUM($BQ$151:$BQ$152)</f>
        <v>5870</v>
      </c>
      <c r="BR153" s="23">
        <f>SUM($BR$151:$BR$152)</f>
        <v>32495</v>
      </c>
      <c r="BS153" s="22">
        <f>SUM($BS$151:$BS$152)</f>
        <v>4901</v>
      </c>
      <c r="BT153" s="43"/>
      <c r="BU153" s="43"/>
      <c r="BV153" s="43"/>
      <c r="BW153" s="43"/>
      <c r="BX153" s="43"/>
      <c r="BY153" s="43"/>
      <c r="BZ153" s="23">
        <f>SUM($BZ$151:$BZ$152)</f>
        <v>4901</v>
      </c>
      <c r="CA153" s="43"/>
      <c r="CB153" s="23">
        <f>SUM($CB$151:$CB$152)</f>
        <v>0</v>
      </c>
      <c r="CC153" s="43"/>
      <c r="CD153" s="43"/>
      <c r="CE153" s="43"/>
      <c r="CF153" s="23">
        <f>SUM($CF$151:$CF$152)</f>
        <v>0</v>
      </c>
      <c r="CG153" s="22">
        <f>SUM($CG$151:$CG$152)</f>
        <v>5479</v>
      </c>
      <c r="CH153" s="23">
        <f>SUM($CH$151:$CH$152)</f>
        <v>5479</v>
      </c>
      <c r="CI153" s="43"/>
      <c r="CJ153" s="43"/>
      <c r="CK153" s="43"/>
      <c r="CL153" s="43"/>
      <c r="CM153" s="23">
        <f>SUM($CM$151:$CM$152)</f>
        <v>0</v>
      </c>
      <c r="CN153" s="22">
        <f>SUM($CN$151:$CN$152)</f>
        <v>553</v>
      </c>
      <c r="CO153" s="24">
        <f>SUM($CO$151:$CO$152)</f>
        <v>90</v>
      </c>
      <c r="CP153" s="22">
        <f>SUM($AY$153:$CO$153,-$BB$153,-$BJ$153,-$BR$153,-$BZ$153,-$CB$153,-$CF$153,-$CH$153,-$CM$153)</f>
        <v>70993</v>
      </c>
      <c r="CQ153" s="25" t="s">
        <v>153</v>
      </c>
    </row>
    <row r="154" spans="2:95" ht="14.4" x14ac:dyDescent="0.3">
      <c r="B154" s="26">
        <v>73</v>
      </c>
      <c r="C154" s="27" t="s">
        <v>279</v>
      </c>
      <c r="D154" s="28">
        <v>3717</v>
      </c>
      <c r="E154" s="41"/>
      <c r="F154" s="41" t="s">
        <v>79</v>
      </c>
      <c r="G154" s="29">
        <f>SUM($D$154:$F$154)</f>
        <v>3717</v>
      </c>
      <c r="H154" s="28">
        <v>276</v>
      </c>
      <c r="I154" s="41"/>
      <c r="J154" s="38"/>
      <c r="K154" s="41"/>
      <c r="L154" s="41"/>
      <c r="M154" s="41"/>
      <c r="N154" s="41"/>
      <c r="O154" s="29">
        <f>SUM($H$154:$N$154)</f>
        <v>276</v>
      </c>
      <c r="P154" s="38"/>
      <c r="Q154" s="41"/>
      <c r="R154" s="38"/>
      <c r="S154" s="41"/>
      <c r="T154" s="41"/>
      <c r="U154" s="38"/>
      <c r="V154" s="28">
        <v>122</v>
      </c>
      <c r="W154" s="29">
        <f>SUM($P$154:$V$154)</f>
        <v>122</v>
      </c>
      <c r="X154" s="28">
        <v>112</v>
      </c>
      <c r="Y154" s="41"/>
      <c r="Z154" s="41"/>
      <c r="AA154" s="41"/>
      <c r="AB154" s="41"/>
      <c r="AC154" s="41"/>
      <c r="AD154" s="41"/>
      <c r="AE154" s="29">
        <f>SUM($X$154:$AD$154)</f>
        <v>112</v>
      </c>
      <c r="AF154" s="41"/>
      <c r="AG154" s="29">
        <f>SUM($AF$154:$AF$154)</f>
        <v>0</v>
      </c>
      <c r="AH154" s="41"/>
      <c r="AI154" s="41"/>
      <c r="AJ154" s="41"/>
      <c r="AK154" s="29">
        <f>SUM($AH$154:$AJ$154)</f>
        <v>0</v>
      </c>
      <c r="AL154" s="28">
        <v>245</v>
      </c>
      <c r="AM154" s="29">
        <f>SUM($AL$154:$AL$154)</f>
        <v>245</v>
      </c>
      <c r="AN154" s="41"/>
      <c r="AO154" s="41"/>
      <c r="AP154" s="41"/>
      <c r="AQ154" s="41"/>
      <c r="AR154" s="29">
        <f>SUM($AN$154:$AQ$154)</f>
        <v>0</v>
      </c>
      <c r="AS154" s="28">
        <v>178</v>
      </c>
      <c r="AT154" s="28">
        <v>4650</v>
      </c>
      <c r="AU154" s="30">
        <v>1</v>
      </c>
      <c r="AV154" s="31">
        <v>4650</v>
      </c>
      <c r="AX154" s="26">
        <v>73</v>
      </c>
      <c r="AY154" s="31">
        <v>3717</v>
      </c>
      <c r="AZ154" s="43"/>
      <c r="BA154" s="31">
        <v>-4650</v>
      </c>
      <c r="BB154" s="32">
        <f>SUM($AY$154:$BA$154)</f>
        <v>-933</v>
      </c>
      <c r="BC154" s="31">
        <v>276</v>
      </c>
      <c r="BD154" s="43"/>
      <c r="BE154" s="39"/>
      <c r="BF154" s="43"/>
      <c r="BG154" s="43"/>
      <c r="BH154" s="43"/>
      <c r="BI154" s="43"/>
      <c r="BJ154" s="32">
        <f>SUM($BC$154:$BI$154)</f>
        <v>276</v>
      </c>
      <c r="BK154" s="39"/>
      <c r="BL154" s="43"/>
      <c r="BM154" s="39"/>
      <c r="BN154" s="43"/>
      <c r="BO154" s="43"/>
      <c r="BP154" s="39"/>
      <c r="BQ154" s="31">
        <v>122</v>
      </c>
      <c r="BR154" s="32">
        <f>SUM($BK$154:$BQ$154)</f>
        <v>122</v>
      </c>
      <c r="BS154" s="31">
        <v>112</v>
      </c>
      <c r="BT154" s="43"/>
      <c r="BU154" s="43"/>
      <c r="BV154" s="43"/>
      <c r="BW154" s="43"/>
      <c r="BX154" s="43"/>
      <c r="BY154" s="43"/>
      <c r="BZ154" s="32">
        <f>SUM($BS$154:$BY$154)</f>
        <v>112</v>
      </c>
      <c r="CA154" s="43"/>
      <c r="CB154" s="32">
        <f>SUM($CA$154:$CA$154)</f>
        <v>0</v>
      </c>
      <c r="CC154" s="43"/>
      <c r="CD154" s="43"/>
      <c r="CE154" s="43"/>
      <c r="CF154" s="32">
        <f>SUM($CC$154:$CE$154)</f>
        <v>0</v>
      </c>
      <c r="CG154" s="31">
        <v>245</v>
      </c>
      <c r="CH154" s="32">
        <f>SUM($CG$154:$CG$154)</f>
        <v>245</v>
      </c>
      <c r="CI154" s="43"/>
      <c r="CJ154" s="43"/>
      <c r="CK154" s="43"/>
      <c r="CL154" s="43"/>
      <c r="CM154" s="32">
        <f>SUM($CI$154:$CL$154)</f>
        <v>0</v>
      </c>
      <c r="CN154" s="31">
        <v>178</v>
      </c>
      <c r="CO154" s="33">
        <v>0</v>
      </c>
      <c r="CP154" s="31"/>
      <c r="CQ154" s="34" t="s">
        <v>154</v>
      </c>
    </row>
    <row r="155" spans="2:95" ht="14.4" x14ac:dyDescent="0.3">
      <c r="B155" s="18"/>
      <c r="C155" s="19" t="s">
        <v>278</v>
      </c>
      <c r="D155" s="20"/>
      <c r="E155" s="40"/>
      <c r="F155" s="40"/>
      <c r="G155" s="21"/>
      <c r="H155" s="35"/>
      <c r="I155" s="40"/>
      <c r="J155" s="35"/>
      <c r="K155" s="40"/>
      <c r="L155" s="40"/>
      <c r="M155" s="40"/>
      <c r="N155" s="40"/>
      <c r="O155" s="21"/>
      <c r="P155" s="35"/>
      <c r="Q155" s="40"/>
      <c r="R155" s="35"/>
      <c r="S155" s="40"/>
      <c r="T155" s="40"/>
      <c r="U155" s="35"/>
      <c r="V155" s="20"/>
      <c r="W155" s="21"/>
      <c r="X155" s="20">
        <v>81</v>
      </c>
      <c r="Y155" s="40"/>
      <c r="Z155" s="40"/>
      <c r="AA155" s="40"/>
      <c r="AB155" s="40"/>
      <c r="AC155" s="40"/>
      <c r="AD155" s="40"/>
      <c r="AE155" s="21"/>
      <c r="AF155" s="40"/>
      <c r="AG155" s="21"/>
      <c r="AH155" s="40"/>
      <c r="AI155" s="40"/>
      <c r="AJ155" s="40"/>
      <c r="AK155" s="21"/>
      <c r="AL155" s="20"/>
      <c r="AM155" s="21"/>
      <c r="AN155" s="40"/>
      <c r="AO155" s="40"/>
      <c r="AP155" s="40"/>
      <c r="AQ155" s="40"/>
      <c r="AR155" s="21"/>
      <c r="AS155" s="18"/>
      <c r="AT155" s="18"/>
      <c r="AU155" s="18"/>
      <c r="AV155" s="18"/>
      <c r="AX155" s="18"/>
      <c r="AY155" s="22">
        <f>SUM($AY$153:$AY$154)</f>
        <v>8728</v>
      </c>
      <c r="AZ155" s="43"/>
      <c r="BA155" s="22">
        <f>SUM($BA$153:$BA$154)</f>
        <v>131</v>
      </c>
      <c r="BB155" s="23">
        <f>SUM($BB$153:$BB$154)</f>
        <v>8859</v>
      </c>
      <c r="BC155" s="36">
        <f>SUM($BC$153:$BC$154)</f>
        <v>9084</v>
      </c>
      <c r="BD155" s="43"/>
      <c r="BE155" s="36">
        <f>SUM($BE$153:$BE$154)</f>
        <v>8875</v>
      </c>
      <c r="BF155" s="43"/>
      <c r="BG155" s="43"/>
      <c r="BH155" s="43"/>
      <c r="BI155" s="43"/>
      <c r="BJ155" s="23">
        <f>SUM($BJ$153:$BJ$154)</f>
        <v>17959</v>
      </c>
      <c r="BK155" s="36">
        <f>SUM($BK$153:$BK$154)</f>
        <v>8875</v>
      </c>
      <c r="BL155" s="43"/>
      <c r="BM155" s="36">
        <f>SUM($BM$153:$BM$154)</f>
        <v>8875</v>
      </c>
      <c r="BN155" s="43"/>
      <c r="BO155" s="43"/>
      <c r="BP155" s="36">
        <f>SUM($BP$153:$BP$154)</f>
        <v>8875</v>
      </c>
      <c r="BQ155" s="22">
        <f>SUM($BQ$153:$BQ$154)</f>
        <v>5992</v>
      </c>
      <c r="BR155" s="23">
        <f>SUM($BR$153:$BR$154)</f>
        <v>32617</v>
      </c>
      <c r="BS155" s="22">
        <f>SUM($BS$153:$BS$154)</f>
        <v>5013</v>
      </c>
      <c r="BT155" s="43"/>
      <c r="BU155" s="43"/>
      <c r="BV155" s="43"/>
      <c r="BW155" s="43"/>
      <c r="BX155" s="43"/>
      <c r="BY155" s="43"/>
      <c r="BZ155" s="23">
        <f>SUM($BZ$153:$BZ$154)</f>
        <v>5013</v>
      </c>
      <c r="CA155" s="43"/>
      <c r="CB155" s="23">
        <f>SUM($CB$153:$CB$154)</f>
        <v>0</v>
      </c>
      <c r="CC155" s="43"/>
      <c r="CD155" s="43"/>
      <c r="CE155" s="43"/>
      <c r="CF155" s="23">
        <f>SUM($CF$153:$CF$154)</f>
        <v>0</v>
      </c>
      <c r="CG155" s="22">
        <f>SUM($CG$153:$CG$154)</f>
        <v>5724</v>
      </c>
      <c r="CH155" s="23">
        <f>SUM($CH$153:$CH$154)</f>
        <v>5724</v>
      </c>
      <c r="CI155" s="43"/>
      <c r="CJ155" s="43"/>
      <c r="CK155" s="43"/>
      <c r="CL155" s="43"/>
      <c r="CM155" s="23">
        <f>SUM($CM$153:$CM$154)</f>
        <v>0</v>
      </c>
      <c r="CN155" s="22">
        <f>SUM($CN$153:$CN$154)</f>
        <v>731</v>
      </c>
      <c r="CO155" s="24">
        <f>SUM($CO$153:$CO$154)</f>
        <v>90</v>
      </c>
      <c r="CP155" s="22">
        <f>SUM($AY$155:$CO$155,-$BB$155,-$BJ$155,-$BR$155,-$BZ$155,-$CB$155,-$CF$155,-$CH$155,-$CM$155)</f>
        <v>70993</v>
      </c>
      <c r="CQ155" s="37" t="s">
        <v>155</v>
      </c>
    </row>
    <row r="156" spans="2:95" ht="14.4" x14ac:dyDescent="0.3">
      <c r="B156" s="26">
        <v>74</v>
      </c>
      <c r="C156" s="27" t="s">
        <v>280</v>
      </c>
      <c r="D156" s="28">
        <v>23</v>
      </c>
      <c r="E156" s="41"/>
      <c r="F156" s="41"/>
      <c r="G156" s="29">
        <f>SUM($D$156:$F$156)</f>
        <v>23</v>
      </c>
      <c r="H156" s="38" t="s">
        <v>73</v>
      </c>
      <c r="I156" s="41"/>
      <c r="J156" s="38"/>
      <c r="K156" s="41"/>
      <c r="L156" s="41"/>
      <c r="M156" s="41"/>
      <c r="N156" s="41"/>
      <c r="O156" s="29">
        <f>SUM($H$156:$N$156)</f>
        <v>0</v>
      </c>
      <c r="P156" s="38"/>
      <c r="Q156" s="41"/>
      <c r="R156" s="38"/>
      <c r="S156" s="41"/>
      <c r="T156" s="41"/>
      <c r="U156" s="38"/>
      <c r="V156" s="28">
        <v>0</v>
      </c>
      <c r="W156" s="29">
        <f>SUM($P$156:$V$156)</f>
        <v>0</v>
      </c>
      <c r="X156" s="28">
        <v>1</v>
      </c>
      <c r="Y156" s="41"/>
      <c r="Z156" s="41"/>
      <c r="AA156" s="41"/>
      <c r="AB156" s="41"/>
      <c r="AC156" s="41"/>
      <c r="AD156" s="41"/>
      <c r="AE156" s="29">
        <f>SUM($X$156:$AD$156)</f>
        <v>1</v>
      </c>
      <c r="AF156" s="41"/>
      <c r="AG156" s="29">
        <f>SUM($AF$156:$AF$156)</f>
        <v>0</v>
      </c>
      <c r="AH156" s="41"/>
      <c r="AI156" s="41"/>
      <c r="AJ156" s="41"/>
      <c r="AK156" s="29">
        <f>SUM($AH$156:$AJ$156)</f>
        <v>0</v>
      </c>
      <c r="AL156" s="28">
        <v>5</v>
      </c>
      <c r="AM156" s="29">
        <f>SUM($AL$156:$AL$156)</f>
        <v>5</v>
      </c>
      <c r="AN156" s="41"/>
      <c r="AO156" s="41"/>
      <c r="AP156" s="41"/>
      <c r="AQ156" s="41"/>
      <c r="AR156" s="29">
        <f>SUM($AN$156:$AQ$156)</f>
        <v>0</v>
      </c>
      <c r="AS156" s="28">
        <v>11</v>
      </c>
      <c r="AT156" s="28">
        <v>40</v>
      </c>
      <c r="AU156" s="30">
        <v>0.58497500000000002</v>
      </c>
      <c r="AV156" s="31">
        <v>22</v>
      </c>
      <c r="AX156" s="26">
        <v>74</v>
      </c>
      <c r="AY156" s="31">
        <v>13</v>
      </c>
      <c r="AZ156" s="43"/>
      <c r="BA156" s="31">
        <v>-22</v>
      </c>
      <c r="BB156" s="32">
        <f>SUM($AY$156:$BA$156)</f>
        <v>-9</v>
      </c>
      <c r="BC156" s="39"/>
      <c r="BD156" s="43"/>
      <c r="BE156" s="39"/>
      <c r="BF156" s="43"/>
      <c r="BG156" s="43"/>
      <c r="BH156" s="43"/>
      <c r="BI156" s="43"/>
      <c r="BJ156" s="32">
        <f>SUM($BC$156:$BI$156)</f>
        <v>0</v>
      </c>
      <c r="BK156" s="39"/>
      <c r="BL156" s="43"/>
      <c r="BM156" s="39"/>
      <c r="BN156" s="43"/>
      <c r="BO156" s="43"/>
      <c r="BP156" s="39"/>
      <c r="BQ156" s="31">
        <v>0</v>
      </c>
      <c r="BR156" s="32">
        <f>SUM($BK$156:$BQ$156)</f>
        <v>0</v>
      </c>
      <c r="BS156" s="31">
        <v>0</v>
      </c>
      <c r="BT156" s="43"/>
      <c r="BU156" s="43"/>
      <c r="BV156" s="43"/>
      <c r="BW156" s="43"/>
      <c r="BX156" s="43"/>
      <c r="BY156" s="43"/>
      <c r="BZ156" s="32">
        <f>SUM($BS$156:$BY$156)</f>
        <v>0</v>
      </c>
      <c r="CA156" s="43"/>
      <c r="CB156" s="32">
        <f>SUM($CA$156:$CA$156)</f>
        <v>0</v>
      </c>
      <c r="CC156" s="43"/>
      <c r="CD156" s="43"/>
      <c r="CE156" s="43"/>
      <c r="CF156" s="32">
        <f>SUM($CC$156:$CE$156)</f>
        <v>0</v>
      </c>
      <c r="CG156" s="31">
        <v>2</v>
      </c>
      <c r="CH156" s="32">
        <f>SUM($CG$156:$CG$156)</f>
        <v>2</v>
      </c>
      <c r="CI156" s="43"/>
      <c r="CJ156" s="43"/>
      <c r="CK156" s="43"/>
      <c r="CL156" s="43"/>
      <c r="CM156" s="32">
        <f>SUM($CI$156:$CL$156)</f>
        <v>0</v>
      </c>
      <c r="CN156" s="31">
        <v>6</v>
      </c>
      <c r="CO156" s="33">
        <v>1</v>
      </c>
      <c r="CP156" s="31"/>
      <c r="CQ156" s="34" t="s">
        <v>154</v>
      </c>
    </row>
    <row r="157" spans="2:95" ht="14.4" x14ac:dyDescent="0.3">
      <c r="B157" s="18"/>
      <c r="C157" s="19" t="s">
        <v>278</v>
      </c>
      <c r="D157" s="20"/>
      <c r="E157" s="40"/>
      <c r="F157" s="40"/>
      <c r="G157" s="21"/>
      <c r="H157" s="35"/>
      <c r="I157" s="40"/>
      <c r="J157" s="35"/>
      <c r="K157" s="40"/>
      <c r="L157" s="40"/>
      <c r="M157" s="40"/>
      <c r="N157" s="40"/>
      <c r="O157" s="21"/>
      <c r="P157" s="35"/>
      <c r="Q157" s="40"/>
      <c r="R157" s="35"/>
      <c r="S157" s="40"/>
      <c r="T157" s="40"/>
      <c r="U157" s="35"/>
      <c r="V157" s="20"/>
      <c r="W157" s="21"/>
      <c r="X157" s="20">
        <v>82</v>
      </c>
      <c r="Y157" s="40"/>
      <c r="Z157" s="40"/>
      <c r="AA157" s="40"/>
      <c r="AB157" s="40"/>
      <c r="AC157" s="40"/>
      <c r="AD157" s="40"/>
      <c r="AE157" s="21"/>
      <c r="AF157" s="40"/>
      <c r="AG157" s="21"/>
      <c r="AH157" s="40"/>
      <c r="AI157" s="40"/>
      <c r="AJ157" s="40"/>
      <c r="AK157" s="21"/>
      <c r="AL157" s="20"/>
      <c r="AM157" s="21"/>
      <c r="AN157" s="40"/>
      <c r="AO157" s="40"/>
      <c r="AP157" s="40"/>
      <c r="AQ157" s="40"/>
      <c r="AR157" s="21"/>
      <c r="AS157" s="18"/>
      <c r="AT157" s="18"/>
      <c r="AU157" s="18"/>
      <c r="AV157" s="18"/>
      <c r="AX157" s="18"/>
      <c r="AY157" s="22">
        <f>SUM($AY$155:$AY$156)</f>
        <v>8741</v>
      </c>
      <c r="AZ157" s="43"/>
      <c r="BA157" s="22">
        <f>SUM($BA$155:$BA$156)</f>
        <v>109</v>
      </c>
      <c r="BB157" s="23">
        <f>SUM($BB$155:$BB$156)</f>
        <v>8850</v>
      </c>
      <c r="BC157" s="36">
        <f>SUM($BC$155:$BC$156)</f>
        <v>9084</v>
      </c>
      <c r="BD157" s="43"/>
      <c r="BE157" s="36">
        <f>SUM($BE$155:$BE$156)</f>
        <v>8875</v>
      </c>
      <c r="BF157" s="43"/>
      <c r="BG157" s="43"/>
      <c r="BH157" s="43"/>
      <c r="BI157" s="43"/>
      <c r="BJ157" s="23">
        <f>SUM($BJ$155:$BJ$156)</f>
        <v>17959</v>
      </c>
      <c r="BK157" s="36">
        <f>SUM($BK$155:$BK$156)</f>
        <v>8875</v>
      </c>
      <c r="BL157" s="43"/>
      <c r="BM157" s="36">
        <f>SUM($BM$155:$BM$156)</f>
        <v>8875</v>
      </c>
      <c r="BN157" s="43"/>
      <c r="BO157" s="43"/>
      <c r="BP157" s="36">
        <f>SUM($BP$155:$BP$156)</f>
        <v>8875</v>
      </c>
      <c r="BQ157" s="22">
        <f>SUM($BQ$155:$BQ$156)</f>
        <v>5992</v>
      </c>
      <c r="BR157" s="23">
        <f>SUM($BR$155:$BR$156)</f>
        <v>32617</v>
      </c>
      <c r="BS157" s="22">
        <f>SUM($BS$155:$BS$156)</f>
        <v>5013</v>
      </c>
      <c r="BT157" s="43"/>
      <c r="BU157" s="43"/>
      <c r="BV157" s="43"/>
      <c r="BW157" s="43"/>
      <c r="BX157" s="43"/>
      <c r="BY157" s="43"/>
      <c r="BZ157" s="23">
        <f>SUM($BZ$155:$BZ$156)</f>
        <v>5013</v>
      </c>
      <c r="CA157" s="43"/>
      <c r="CB157" s="23">
        <f>SUM($CB$155:$CB$156)</f>
        <v>0</v>
      </c>
      <c r="CC157" s="43"/>
      <c r="CD157" s="43"/>
      <c r="CE157" s="43"/>
      <c r="CF157" s="23">
        <f>SUM($CF$155:$CF$156)</f>
        <v>0</v>
      </c>
      <c r="CG157" s="22">
        <f>SUM($CG$155:$CG$156)</f>
        <v>5726</v>
      </c>
      <c r="CH157" s="23">
        <f>SUM($CH$155:$CH$156)</f>
        <v>5726</v>
      </c>
      <c r="CI157" s="43"/>
      <c r="CJ157" s="43"/>
      <c r="CK157" s="43"/>
      <c r="CL157" s="43"/>
      <c r="CM157" s="23">
        <f>SUM($CM$155:$CM$156)</f>
        <v>0</v>
      </c>
      <c r="CN157" s="22">
        <f>SUM($CN$155:$CN$156)</f>
        <v>737</v>
      </c>
      <c r="CO157" s="24">
        <f>SUM($CO$155:$CO$156)</f>
        <v>91</v>
      </c>
      <c r="CP157" s="22">
        <f>SUM($AY$157:$CO$157,-$BB$157,-$BJ$157,-$BR$157,-$BZ$157,-$CB$157,-$CF$157,-$CH$157,-$CM$157)</f>
        <v>70993</v>
      </c>
      <c r="CQ157" s="25" t="s">
        <v>281</v>
      </c>
    </row>
    <row r="158" spans="2:95" ht="14.4" x14ac:dyDescent="0.3">
      <c r="B158" s="26">
        <v>75</v>
      </c>
      <c r="C158" s="27" t="s">
        <v>282</v>
      </c>
      <c r="D158" s="28">
        <v>99</v>
      </c>
      <c r="E158" s="41"/>
      <c r="F158" s="41"/>
      <c r="G158" s="29">
        <f>SUM($D$158:$F$158)</f>
        <v>99</v>
      </c>
      <c r="H158" s="38"/>
      <c r="I158" s="41"/>
      <c r="J158" s="38"/>
      <c r="K158" s="41"/>
      <c r="L158" s="41"/>
      <c r="M158" s="41"/>
      <c r="N158" s="41"/>
      <c r="O158" s="29">
        <f>SUM($H$158:$N$158)</f>
        <v>0</v>
      </c>
      <c r="P158" s="38"/>
      <c r="Q158" s="41"/>
      <c r="R158" s="38"/>
      <c r="S158" s="41"/>
      <c r="T158" s="41"/>
      <c r="U158" s="38"/>
      <c r="V158" s="28">
        <v>44</v>
      </c>
      <c r="W158" s="29">
        <f>SUM($P$158:$V$158)</f>
        <v>44</v>
      </c>
      <c r="X158" s="28">
        <v>7</v>
      </c>
      <c r="Y158" s="41"/>
      <c r="Z158" s="41"/>
      <c r="AA158" s="41"/>
      <c r="AB158" s="41"/>
      <c r="AC158" s="41"/>
      <c r="AD158" s="41"/>
      <c r="AE158" s="29">
        <f>SUM($X$158:$AD$158)</f>
        <v>7</v>
      </c>
      <c r="AF158" s="41"/>
      <c r="AG158" s="29">
        <f>SUM($AF$158:$AF$158)</f>
        <v>0</v>
      </c>
      <c r="AH158" s="41"/>
      <c r="AI158" s="41"/>
      <c r="AJ158" s="41"/>
      <c r="AK158" s="29">
        <f>SUM($AH$158:$AJ$158)</f>
        <v>0</v>
      </c>
      <c r="AL158" s="28">
        <v>22</v>
      </c>
      <c r="AM158" s="29">
        <f>SUM($AL$158:$AL$158)</f>
        <v>22</v>
      </c>
      <c r="AN158" s="41"/>
      <c r="AO158" s="41"/>
      <c r="AP158" s="41"/>
      <c r="AQ158" s="41"/>
      <c r="AR158" s="29">
        <f>SUM($AN$158:$AQ$158)</f>
        <v>0</v>
      </c>
      <c r="AS158" s="28">
        <v>31</v>
      </c>
      <c r="AT158" s="28">
        <v>203</v>
      </c>
      <c r="AU158" s="30">
        <v>0.54654599999999998</v>
      </c>
      <c r="AV158" s="31">
        <v>103</v>
      </c>
      <c r="AX158" s="26">
        <v>75</v>
      </c>
      <c r="AY158" s="31">
        <v>54</v>
      </c>
      <c r="AZ158" s="43"/>
      <c r="BA158" s="31">
        <v>-103</v>
      </c>
      <c r="BB158" s="32">
        <f>SUM($AY$158:$BA$158)</f>
        <v>-49</v>
      </c>
      <c r="BC158" s="39"/>
      <c r="BD158" s="43"/>
      <c r="BE158" s="39"/>
      <c r="BF158" s="43"/>
      <c r="BG158" s="43"/>
      <c r="BH158" s="43"/>
      <c r="BI158" s="43"/>
      <c r="BJ158" s="32">
        <f>SUM($BC$158:$BI$158)</f>
        <v>0</v>
      </c>
      <c r="BK158" s="39"/>
      <c r="BL158" s="43"/>
      <c r="BM158" s="39"/>
      <c r="BN158" s="43"/>
      <c r="BO158" s="43"/>
      <c r="BP158" s="39"/>
      <c r="BQ158" s="31">
        <v>24</v>
      </c>
      <c r="BR158" s="32">
        <f>SUM($BK$158:$BQ$158)</f>
        <v>24</v>
      </c>
      <c r="BS158" s="31">
        <v>3</v>
      </c>
      <c r="BT158" s="43"/>
      <c r="BU158" s="43"/>
      <c r="BV158" s="43"/>
      <c r="BW158" s="43"/>
      <c r="BX158" s="43"/>
      <c r="BY158" s="43"/>
      <c r="BZ158" s="32">
        <f>SUM($BS$158:$BY$158)</f>
        <v>3</v>
      </c>
      <c r="CA158" s="43"/>
      <c r="CB158" s="32">
        <f>SUM($CA$158:$CA$158)</f>
        <v>0</v>
      </c>
      <c r="CC158" s="43"/>
      <c r="CD158" s="43"/>
      <c r="CE158" s="43"/>
      <c r="CF158" s="32">
        <f>SUM($CC$158:$CE$158)</f>
        <v>0</v>
      </c>
      <c r="CG158" s="31">
        <v>12</v>
      </c>
      <c r="CH158" s="32">
        <f>SUM($CG$158:$CG$158)</f>
        <v>12</v>
      </c>
      <c r="CI158" s="43"/>
      <c r="CJ158" s="43"/>
      <c r="CK158" s="43"/>
      <c r="CL158" s="43"/>
      <c r="CM158" s="32">
        <f>SUM($CI$158:$CL$158)</f>
        <v>0</v>
      </c>
      <c r="CN158" s="31">
        <v>16</v>
      </c>
      <c r="CO158" s="33">
        <v>-6</v>
      </c>
      <c r="CP158" s="31"/>
      <c r="CQ158" s="34" t="s">
        <v>154</v>
      </c>
    </row>
    <row r="159" spans="2:95" ht="14.4" x14ac:dyDescent="0.3">
      <c r="B159" s="18"/>
      <c r="C159" s="19" t="s">
        <v>278</v>
      </c>
      <c r="D159" s="20"/>
      <c r="E159" s="40"/>
      <c r="F159" s="40"/>
      <c r="G159" s="21"/>
      <c r="H159" s="35"/>
      <c r="I159" s="40"/>
      <c r="J159" s="35"/>
      <c r="K159" s="40"/>
      <c r="L159" s="40"/>
      <c r="M159" s="40"/>
      <c r="N159" s="40"/>
      <c r="O159" s="21"/>
      <c r="P159" s="35"/>
      <c r="Q159" s="40"/>
      <c r="R159" s="35"/>
      <c r="S159" s="40"/>
      <c r="T159" s="40"/>
      <c r="U159" s="35"/>
      <c r="V159" s="20"/>
      <c r="W159" s="21"/>
      <c r="X159" s="20" t="s">
        <v>172</v>
      </c>
      <c r="Y159" s="40"/>
      <c r="Z159" s="40"/>
      <c r="AA159" s="40"/>
      <c r="AB159" s="40"/>
      <c r="AC159" s="40"/>
      <c r="AD159" s="40"/>
      <c r="AE159" s="21"/>
      <c r="AF159" s="40"/>
      <c r="AG159" s="21"/>
      <c r="AH159" s="40"/>
      <c r="AI159" s="40"/>
      <c r="AJ159" s="40"/>
      <c r="AK159" s="21"/>
      <c r="AL159" s="20"/>
      <c r="AM159" s="21"/>
      <c r="AN159" s="40"/>
      <c r="AO159" s="40"/>
      <c r="AP159" s="40"/>
      <c r="AQ159" s="40"/>
      <c r="AR159" s="21"/>
      <c r="AS159" s="18"/>
      <c r="AT159" s="18"/>
      <c r="AU159" s="18"/>
      <c r="AV159" s="18"/>
      <c r="AX159" s="18"/>
      <c r="AY159" s="22">
        <f>SUM($AY$157:$AY$158)</f>
        <v>8795</v>
      </c>
      <c r="AZ159" s="43"/>
      <c r="BA159" s="22">
        <f>SUM($BA$157:$BA$158)</f>
        <v>6</v>
      </c>
      <c r="BB159" s="23">
        <f>SUM($BB$157:$BB$158)</f>
        <v>8801</v>
      </c>
      <c r="BC159" s="36">
        <f>SUM($BC$157:$BC$158)</f>
        <v>9084</v>
      </c>
      <c r="BD159" s="43"/>
      <c r="BE159" s="36">
        <f>SUM($BE$157:$BE$158)</f>
        <v>8875</v>
      </c>
      <c r="BF159" s="43"/>
      <c r="BG159" s="43"/>
      <c r="BH159" s="43"/>
      <c r="BI159" s="43"/>
      <c r="BJ159" s="23">
        <f>SUM($BJ$157:$BJ$158)</f>
        <v>17959</v>
      </c>
      <c r="BK159" s="36">
        <f>SUM($BK$157:$BK$158)</f>
        <v>8875</v>
      </c>
      <c r="BL159" s="43"/>
      <c r="BM159" s="36">
        <f>SUM($BM$157:$BM$158)</f>
        <v>8875</v>
      </c>
      <c r="BN159" s="43"/>
      <c r="BO159" s="43"/>
      <c r="BP159" s="36">
        <f>SUM($BP$157:$BP$158)</f>
        <v>8875</v>
      </c>
      <c r="BQ159" s="22">
        <f>SUM($BQ$157:$BQ$158)</f>
        <v>6016</v>
      </c>
      <c r="BR159" s="23">
        <f>SUM($BR$157:$BR$158)</f>
        <v>32641</v>
      </c>
      <c r="BS159" s="22">
        <f>SUM($BS$157:$BS$158)</f>
        <v>5016</v>
      </c>
      <c r="BT159" s="43"/>
      <c r="BU159" s="43"/>
      <c r="BV159" s="43"/>
      <c r="BW159" s="43"/>
      <c r="BX159" s="43"/>
      <c r="BY159" s="43"/>
      <c r="BZ159" s="23">
        <f>SUM($BZ$157:$BZ$158)</f>
        <v>5016</v>
      </c>
      <c r="CA159" s="43"/>
      <c r="CB159" s="23">
        <f>SUM($CB$157:$CB$158)</f>
        <v>0</v>
      </c>
      <c r="CC159" s="43"/>
      <c r="CD159" s="43"/>
      <c r="CE159" s="43"/>
      <c r="CF159" s="23">
        <f>SUM($CF$157:$CF$158)</f>
        <v>0</v>
      </c>
      <c r="CG159" s="22">
        <f>SUM($CG$157:$CG$158)</f>
        <v>5738</v>
      </c>
      <c r="CH159" s="23">
        <f>SUM($CH$157:$CH$158)</f>
        <v>5738</v>
      </c>
      <c r="CI159" s="43"/>
      <c r="CJ159" s="43"/>
      <c r="CK159" s="43"/>
      <c r="CL159" s="43"/>
      <c r="CM159" s="23">
        <f>SUM($CM$157:$CM$158)</f>
        <v>0</v>
      </c>
      <c r="CN159" s="22">
        <f>SUM($CN$157:$CN$158)</f>
        <v>753</v>
      </c>
      <c r="CO159" s="24">
        <f>SUM($CO$157:$CO$158)</f>
        <v>85</v>
      </c>
      <c r="CP159" s="22">
        <f>SUM($AY$159:$CO$159,-$BB$159,-$BJ$159,-$BR$159,-$BZ$159,-$CB$159,-$CF$159,-$CH$159,-$CM$159)</f>
        <v>70993</v>
      </c>
      <c r="CQ159" s="25" t="s">
        <v>281</v>
      </c>
    </row>
    <row r="160" spans="2:95" ht="14.4" x14ac:dyDescent="0.3">
      <c r="B160" s="26">
        <v>76</v>
      </c>
      <c r="C160" s="27" t="s">
        <v>283</v>
      </c>
      <c r="D160" s="28">
        <v>10</v>
      </c>
      <c r="E160" s="41"/>
      <c r="F160" s="41"/>
      <c r="G160" s="29">
        <f>SUM($D$160:$F$160)</f>
        <v>10</v>
      </c>
      <c r="H160" s="38"/>
      <c r="I160" s="41"/>
      <c r="J160" s="38"/>
      <c r="K160" s="41"/>
      <c r="L160" s="41"/>
      <c r="M160" s="41"/>
      <c r="N160" s="41"/>
      <c r="O160" s="29">
        <f>SUM($H$160:$N$160)</f>
        <v>0</v>
      </c>
      <c r="P160" s="38"/>
      <c r="Q160" s="41"/>
      <c r="R160" s="38"/>
      <c r="S160" s="41"/>
      <c r="T160" s="41"/>
      <c r="U160" s="38"/>
      <c r="V160" s="28">
        <v>2</v>
      </c>
      <c r="W160" s="29">
        <f>SUM($P$160:$V$160)</f>
        <v>2</v>
      </c>
      <c r="X160" s="28">
        <v>0</v>
      </c>
      <c r="Y160" s="41"/>
      <c r="Z160" s="41"/>
      <c r="AA160" s="41"/>
      <c r="AB160" s="41"/>
      <c r="AC160" s="41"/>
      <c r="AD160" s="41"/>
      <c r="AE160" s="29">
        <f>SUM($X$160:$AD$160)</f>
        <v>0</v>
      </c>
      <c r="AF160" s="41"/>
      <c r="AG160" s="29">
        <f>SUM($AF$160:$AF$160)</f>
        <v>0</v>
      </c>
      <c r="AH160" s="41"/>
      <c r="AI160" s="41"/>
      <c r="AJ160" s="41"/>
      <c r="AK160" s="29">
        <f>SUM($AH$160:$AJ$160)</f>
        <v>0</v>
      </c>
      <c r="AL160" s="28">
        <v>0</v>
      </c>
      <c r="AM160" s="29">
        <f>SUM($AL$160:$AL$160)</f>
        <v>0</v>
      </c>
      <c r="AN160" s="41"/>
      <c r="AO160" s="41"/>
      <c r="AP160" s="41"/>
      <c r="AQ160" s="41"/>
      <c r="AR160" s="29">
        <f>SUM($AN$160:$AQ$160)</f>
        <v>0</v>
      </c>
      <c r="AS160" s="28">
        <v>2</v>
      </c>
      <c r="AT160" s="28">
        <v>14</v>
      </c>
      <c r="AU160" s="30">
        <v>0.22523199999999999</v>
      </c>
      <c r="AV160" s="31">
        <v>3</v>
      </c>
      <c r="AX160" s="26">
        <v>76</v>
      </c>
      <c r="AY160" s="31">
        <v>2</v>
      </c>
      <c r="AZ160" s="43"/>
      <c r="BA160" s="31">
        <v>-3</v>
      </c>
      <c r="BB160" s="32">
        <f>SUM($AY$160:$BA$160)</f>
        <v>-1</v>
      </c>
      <c r="BC160" s="39"/>
      <c r="BD160" s="43"/>
      <c r="BE160" s="39"/>
      <c r="BF160" s="43"/>
      <c r="BG160" s="43"/>
      <c r="BH160" s="43"/>
      <c r="BI160" s="43"/>
      <c r="BJ160" s="32">
        <f>SUM($BC$160:$BI$160)</f>
        <v>0</v>
      </c>
      <c r="BK160" s="39"/>
      <c r="BL160" s="43"/>
      <c r="BM160" s="39"/>
      <c r="BN160" s="43"/>
      <c r="BO160" s="43"/>
      <c r="BP160" s="39"/>
      <c r="BQ160" s="31">
        <v>0</v>
      </c>
      <c r="BR160" s="32">
        <f>SUM($BK$160:$BQ$160)</f>
        <v>0</v>
      </c>
      <c r="BS160" s="31">
        <v>0</v>
      </c>
      <c r="BT160" s="43"/>
      <c r="BU160" s="43"/>
      <c r="BV160" s="43"/>
      <c r="BW160" s="43"/>
      <c r="BX160" s="43"/>
      <c r="BY160" s="43"/>
      <c r="BZ160" s="32">
        <f>SUM($BS$160:$BY$160)</f>
        <v>0</v>
      </c>
      <c r="CA160" s="43"/>
      <c r="CB160" s="32">
        <f>SUM($CA$160:$CA$160)</f>
        <v>0</v>
      </c>
      <c r="CC160" s="43"/>
      <c r="CD160" s="43"/>
      <c r="CE160" s="43"/>
      <c r="CF160" s="32">
        <f>SUM($CC$160:$CE$160)</f>
        <v>0</v>
      </c>
      <c r="CG160" s="31">
        <v>0</v>
      </c>
      <c r="CH160" s="32">
        <f>SUM($CG$160:$CG$160)</f>
        <v>0</v>
      </c>
      <c r="CI160" s="43"/>
      <c r="CJ160" s="43"/>
      <c r="CK160" s="43"/>
      <c r="CL160" s="43"/>
      <c r="CM160" s="32">
        <f>SUM($CI$160:$CL$160)</f>
        <v>0</v>
      </c>
      <c r="CN160" s="31">
        <v>0</v>
      </c>
      <c r="CO160" s="33">
        <v>1</v>
      </c>
      <c r="CP160" s="31"/>
      <c r="CQ160" s="34" t="s">
        <v>154</v>
      </c>
    </row>
    <row r="161" spans="2:95" ht="14.4" x14ac:dyDescent="0.3">
      <c r="B161" s="18"/>
      <c r="C161" s="19" t="s">
        <v>278</v>
      </c>
      <c r="D161" s="20"/>
      <c r="E161" s="40"/>
      <c r="F161" s="40"/>
      <c r="G161" s="21"/>
      <c r="H161" s="35"/>
      <c r="I161" s="40"/>
      <c r="J161" s="35"/>
      <c r="K161" s="40"/>
      <c r="L161" s="40"/>
      <c r="M161" s="40"/>
      <c r="N161" s="40"/>
      <c r="O161" s="21"/>
      <c r="P161" s="35"/>
      <c r="Q161" s="40"/>
      <c r="R161" s="35"/>
      <c r="S161" s="40"/>
      <c r="T161" s="40"/>
      <c r="U161" s="35"/>
      <c r="V161" s="20"/>
      <c r="W161" s="21"/>
      <c r="X161" s="20">
        <v>84</v>
      </c>
      <c r="Y161" s="40"/>
      <c r="Z161" s="40"/>
      <c r="AA161" s="40"/>
      <c r="AB161" s="40"/>
      <c r="AC161" s="40"/>
      <c r="AD161" s="40"/>
      <c r="AE161" s="21"/>
      <c r="AF161" s="40"/>
      <c r="AG161" s="21"/>
      <c r="AH161" s="40"/>
      <c r="AI161" s="40"/>
      <c r="AJ161" s="40"/>
      <c r="AK161" s="21"/>
      <c r="AL161" s="20"/>
      <c r="AM161" s="21"/>
      <c r="AN161" s="40"/>
      <c r="AO161" s="40"/>
      <c r="AP161" s="40"/>
      <c r="AQ161" s="40"/>
      <c r="AR161" s="21"/>
      <c r="AS161" s="18"/>
      <c r="AT161" s="18"/>
      <c r="AU161" s="18"/>
      <c r="AV161" s="18"/>
      <c r="AX161" s="18"/>
      <c r="AY161" s="22">
        <f>SUM($AY$159:$AY$160)</f>
        <v>8797</v>
      </c>
      <c r="AZ161" s="43"/>
      <c r="BA161" s="22">
        <f>SUM($BA$159:$BA$160)</f>
        <v>3</v>
      </c>
      <c r="BB161" s="23">
        <f>SUM($BB$159:$BB$160)</f>
        <v>8800</v>
      </c>
      <c r="BC161" s="36">
        <f>SUM($BC$159:$BC$160)</f>
        <v>9084</v>
      </c>
      <c r="BD161" s="43"/>
      <c r="BE161" s="36">
        <f>SUM($BE$159:$BE$160)</f>
        <v>8875</v>
      </c>
      <c r="BF161" s="43"/>
      <c r="BG161" s="43"/>
      <c r="BH161" s="43"/>
      <c r="BI161" s="43"/>
      <c r="BJ161" s="23">
        <f>SUM($BJ$159:$BJ$160)</f>
        <v>17959</v>
      </c>
      <c r="BK161" s="36">
        <f>SUM($BK$159:$BK$160)</f>
        <v>8875</v>
      </c>
      <c r="BL161" s="43"/>
      <c r="BM161" s="36">
        <f>SUM($BM$159:$BM$160)</f>
        <v>8875</v>
      </c>
      <c r="BN161" s="43"/>
      <c r="BO161" s="43"/>
      <c r="BP161" s="36">
        <f>SUM($BP$159:$BP$160)</f>
        <v>8875</v>
      </c>
      <c r="BQ161" s="22">
        <f>SUM($BQ$159:$BQ$160)</f>
        <v>6016</v>
      </c>
      <c r="BR161" s="23">
        <f>SUM($BR$159:$BR$160)</f>
        <v>32641</v>
      </c>
      <c r="BS161" s="22">
        <f>SUM($BS$159:$BS$160)</f>
        <v>5016</v>
      </c>
      <c r="BT161" s="43"/>
      <c r="BU161" s="43"/>
      <c r="BV161" s="43"/>
      <c r="BW161" s="43"/>
      <c r="BX161" s="43"/>
      <c r="BY161" s="43"/>
      <c r="BZ161" s="23">
        <f>SUM($BZ$159:$BZ$160)</f>
        <v>5016</v>
      </c>
      <c r="CA161" s="43"/>
      <c r="CB161" s="23">
        <f>SUM($CB$159:$CB$160)</f>
        <v>0</v>
      </c>
      <c r="CC161" s="43"/>
      <c r="CD161" s="43"/>
      <c r="CE161" s="43"/>
      <c r="CF161" s="23">
        <f>SUM($CF$159:$CF$160)</f>
        <v>0</v>
      </c>
      <c r="CG161" s="22">
        <f>SUM($CG$159:$CG$160)</f>
        <v>5738</v>
      </c>
      <c r="CH161" s="23">
        <f>SUM($CH$159:$CH$160)</f>
        <v>5738</v>
      </c>
      <c r="CI161" s="43"/>
      <c r="CJ161" s="43"/>
      <c r="CK161" s="43"/>
      <c r="CL161" s="43"/>
      <c r="CM161" s="23">
        <f>SUM($CM$159:$CM$160)</f>
        <v>0</v>
      </c>
      <c r="CN161" s="22">
        <f>SUM($CN$159:$CN$160)</f>
        <v>753</v>
      </c>
      <c r="CO161" s="24">
        <f>SUM($CO$159:$CO$160)</f>
        <v>86</v>
      </c>
      <c r="CP161" s="22">
        <f>SUM($AY$161:$CO$161,-$BB$161,-$BJ$161,-$BR$161,-$BZ$161,-$CB$161,-$CF$161,-$CH$161,-$CM$161)</f>
        <v>70993</v>
      </c>
      <c r="CQ161" s="25" t="s">
        <v>281</v>
      </c>
    </row>
    <row r="162" spans="2:95" ht="14.4" x14ac:dyDescent="0.3">
      <c r="B162" s="26">
        <v>77</v>
      </c>
      <c r="C162" s="27" t="s">
        <v>284</v>
      </c>
      <c r="D162" s="28">
        <v>41</v>
      </c>
      <c r="E162" s="41"/>
      <c r="F162" s="41"/>
      <c r="G162" s="29">
        <f>SUM($D$162:$F$162)</f>
        <v>41</v>
      </c>
      <c r="H162" s="38"/>
      <c r="I162" s="41"/>
      <c r="J162" s="38"/>
      <c r="K162" s="41"/>
      <c r="L162" s="41"/>
      <c r="M162" s="41"/>
      <c r="N162" s="41"/>
      <c r="O162" s="29">
        <f>SUM($H$162:$N$162)</f>
        <v>0</v>
      </c>
      <c r="P162" s="38"/>
      <c r="Q162" s="41"/>
      <c r="R162" s="38"/>
      <c r="S162" s="41"/>
      <c r="T162" s="41"/>
      <c r="U162" s="38"/>
      <c r="V162" s="28">
        <v>22</v>
      </c>
      <c r="W162" s="29">
        <f>SUM($P$162:$V$162)</f>
        <v>22</v>
      </c>
      <c r="X162" s="28">
        <v>1</v>
      </c>
      <c r="Y162" s="41"/>
      <c r="Z162" s="41"/>
      <c r="AA162" s="41"/>
      <c r="AB162" s="41"/>
      <c r="AC162" s="41"/>
      <c r="AD162" s="41"/>
      <c r="AE162" s="29">
        <f>SUM($X$162:$AD$162)</f>
        <v>1</v>
      </c>
      <c r="AF162" s="41"/>
      <c r="AG162" s="29">
        <f>SUM($AF$162:$AF$162)</f>
        <v>0</v>
      </c>
      <c r="AH162" s="41"/>
      <c r="AI162" s="41"/>
      <c r="AJ162" s="41"/>
      <c r="AK162" s="29">
        <f>SUM($AH$162:$AJ$162)</f>
        <v>0</v>
      </c>
      <c r="AL162" s="28">
        <v>7</v>
      </c>
      <c r="AM162" s="29">
        <f>SUM($AL$162:$AL$162)</f>
        <v>7</v>
      </c>
      <c r="AN162" s="41"/>
      <c r="AO162" s="41"/>
      <c r="AP162" s="41"/>
      <c r="AQ162" s="41"/>
      <c r="AR162" s="29">
        <f>SUM($AN$162:$AQ$162)</f>
        <v>0</v>
      </c>
      <c r="AS162" s="28">
        <v>30</v>
      </c>
      <c r="AT162" s="28">
        <v>101</v>
      </c>
      <c r="AU162" s="30">
        <v>5.0874000000000003E-2</v>
      </c>
      <c r="AV162" s="31">
        <v>3</v>
      </c>
      <c r="AX162" s="26">
        <v>77</v>
      </c>
      <c r="AY162" s="31">
        <v>2</v>
      </c>
      <c r="AZ162" s="43"/>
      <c r="BA162" s="31">
        <v>-3</v>
      </c>
      <c r="BB162" s="32">
        <f>SUM($AY$162:$BA$162)</f>
        <v>-1</v>
      </c>
      <c r="BC162" s="39"/>
      <c r="BD162" s="43"/>
      <c r="BE162" s="39"/>
      <c r="BF162" s="43"/>
      <c r="BG162" s="43"/>
      <c r="BH162" s="43"/>
      <c r="BI162" s="43"/>
      <c r="BJ162" s="32">
        <f>SUM($BC$162:$BI$162)</f>
        <v>0</v>
      </c>
      <c r="BK162" s="39"/>
      <c r="BL162" s="43"/>
      <c r="BM162" s="39"/>
      <c r="BN162" s="43"/>
      <c r="BO162" s="43"/>
      <c r="BP162" s="39"/>
      <c r="BQ162" s="31">
        <v>1</v>
      </c>
      <c r="BR162" s="32">
        <f>SUM($BK$162:$BQ$162)</f>
        <v>1</v>
      </c>
      <c r="BS162" s="31">
        <v>0</v>
      </c>
      <c r="BT162" s="43"/>
      <c r="BU162" s="43"/>
      <c r="BV162" s="43"/>
      <c r="BW162" s="43"/>
      <c r="BX162" s="43"/>
      <c r="BY162" s="43"/>
      <c r="BZ162" s="32">
        <f>SUM($BS$162:$BY$162)</f>
        <v>0</v>
      </c>
      <c r="CA162" s="43"/>
      <c r="CB162" s="32">
        <f>SUM($CA$162:$CA$162)</f>
        <v>0</v>
      </c>
      <c r="CC162" s="43"/>
      <c r="CD162" s="43"/>
      <c r="CE162" s="43"/>
      <c r="CF162" s="32">
        <f>SUM($CC$162:$CE$162)</f>
        <v>0</v>
      </c>
      <c r="CG162" s="31">
        <v>0</v>
      </c>
      <c r="CH162" s="32">
        <f>SUM($CG$162:$CG$162)</f>
        <v>0</v>
      </c>
      <c r="CI162" s="43"/>
      <c r="CJ162" s="43"/>
      <c r="CK162" s="43"/>
      <c r="CL162" s="43"/>
      <c r="CM162" s="32">
        <f>SUM($CI$162:$CL$162)</f>
        <v>0</v>
      </c>
      <c r="CN162" s="31">
        <v>1</v>
      </c>
      <c r="CO162" s="33">
        <v>-1</v>
      </c>
      <c r="CP162" s="31"/>
      <c r="CQ162" s="34" t="s">
        <v>154</v>
      </c>
    </row>
    <row r="163" spans="2:95" ht="14.4" x14ac:dyDescent="0.3">
      <c r="B163" s="18"/>
      <c r="C163" s="19" t="s">
        <v>285</v>
      </c>
      <c r="D163" s="20"/>
      <c r="E163" s="40"/>
      <c r="F163" s="40"/>
      <c r="G163" s="21"/>
      <c r="H163" s="35"/>
      <c r="I163" s="40"/>
      <c r="J163" s="35"/>
      <c r="K163" s="40"/>
      <c r="L163" s="40"/>
      <c r="M163" s="40"/>
      <c r="N163" s="40"/>
      <c r="O163" s="21"/>
      <c r="P163" s="35"/>
      <c r="Q163" s="40"/>
      <c r="R163" s="35"/>
      <c r="S163" s="40"/>
      <c r="T163" s="40"/>
      <c r="U163" s="35"/>
      <c r="V163" s="20"/>
      <c r="W163" s="21"/>
      <c r="X163" s="20">
        <v>80</v>
      </c>
      <c r="Y163" s="40"/>
      <c r="Z163" s="40"/>
      <c r="AA163" s="40"/>
      <c r="AB163" s="40"/>
      <c r="AC163" s="40"/>
      <c r="AD163" s="40"/>
      <c r="AE163" s="21"/>
      <c r="AF163" s="40"/>
      <c r="AG163" s="21"/>
      <c r="AH163" s="40"/>
      <c r="AI163" s="40"/>
      <c r="AJ163" s="40"/>
      <c r="AK163" s="21"/>
      <c r="AL163" s="20"/>
      <c r="AM163" s="21"/>
      <c r="AN163" s="40"/>
      <c r="AO163" s="40"/>
      <c r="AP163" s="40"/>
      <c r="AQ163" s="40"/>
      <c r="AR163" s="21"/>
      <c r="AS163" s="18"/>
      <c r="AT163" s="18"/>
      <c r="AU163" s="18"/>
      <c r="AV163" s="18"/>
      <c r="AX163" s="18"/>
      <c r="AY163" s="22">
        <f>SUM($AY$161:$AY$162)</f>
        <v>8799</v>
      </c>
      <c r="AZ163" s="43"/>
      <c r="BA163" s="42">
        <f>SUM($BA$161:$BA$162)</f>
        <v>0</v>
      </c>
      <c r="BB163" s="23">
        <f>SUM($BB$161:$BB$162)</f>
        <v>8799</v>
      </c>
      <c r="BC163" s="36">
        <f>SUM($BC$161:$BC$162)</f>
        <v>9084</v>
      </c>
      <c r="BD163" s="43"/>
      <c r="BE163" s="36">
        <f>SUM($BE$161:$BE$162)</f>
        <v>8875</v>
      </c>
      <c r="BF163" s="43"/>
      <c r="BG163" s="43"/>
      <c r="BH163" s="43"/>
      <c r="BI163" s="43"/>
      <c r="BJ163" s="23">
        <f>SUM($BJ$161:$BJ$162)</f>
        <v>17959</v>
      </c>
      <c r="BK163" s="36">
        <f>SUM($BK$161:$BK$162)</f>
        <v>8875</v>
      </c>
      <c r="BL163" s="43"/>
      <c r="BM163" s="36">
        <f>SUM($BM$161:$BM$162)</f>
        <v>8875</v>
      </c>
      <c r="BN163" s="43"/>
      <c r="BO163" s="43"/>
      <c r="BP163" s="36">
        <f>SUM($BP$161:$BP$162)</f>
        <v>8875</v>
      </c>
      <c r="BQ163" s="22">
        <f>SUM($BQ$161:$BQ$162)</f>
        <v>6017</v>
      </c>
      <c r="BR163" s="23">
        <f>SUM($BR$161:$BR$162)</f>
        <v>32642</v>
      </c>
      <c r="BS163" s="22">
        <f>SUM($BS$161:$BS$162)</f>
        <v>5016</v>
      </c>
      <c r="BT163" s="43"/>
      <c r="BU163" s="43"/>
      <c r="BV163" s="43"/>
      <c r="BW163" s="43"/>
      <c r="BX163" s="43"/>
      <c r="BY163" s="43"/>
      <c r="BZ163" s="23">
        <f>SUM($BZ$161:$BZ$162)</f>
        <v>5016</v>
      </c>
      <c r="CA163" s="43"/>
      <c r="CB163" s="23">
        <f>SUM($CB$161:$CB$162)</f>
        <v>0</v>
      </c>
      <c r="CC163" s="43"/>
      <c r="CD163" s="43"/>
      <c r="CE163" s="43"/>
      <c r="CF163" s="23">
        <f>SUM($CF$161:$CF$162)</f>
        <v>0</v>
      </c>
      <c r="CG163" s="22">
        <f>SUM($CG$161:$CG$162)</f>
        <v>5738</v>
      </c>
      <c r="CH163" s="23">
        <f>SUM($CH$161:$CH$162)</f>
        <v>5738</v>
      </c>
      <c r="CI163" s="43"/>
      <c r="CJ163" s="43"/>
      <c r="CK163" s="43"/>
      <c r="CL163" s="43"/>
      <c r="CM163" s="23">
        <f>SUM($CM$161:$CM$162)</f>
        <v>0</v>
      </c>
      <c r="CN163" s="22">
        <f>SUM($CN$161:$CN$162)</f>
        <v>754</v>
      </c>
      <c r="CO163" s="24">
        <f>SUM($CO$161:$CO$162)</f>
        <v>85</v>
      </c>
      <c r="CP163" s="22">
        <f>SUM($AY$163:$CO$163,-$BB$163,-$BJ$163,-$BR$163,-$BZ$163,-$CB$163,-$CF$163,-$CH$163,-$CM$163)</f>
        <v>70993</v>
      </c>
      <c r="CQ163" s="25" t="s">
        <v>157</v>
      </c>
    </row>
    <row r="164" spans="2:95" ht="14.4" x14ac:dyDescent="0.3">
      <c r="B164" s="26">
        <v>78</v>
      </c>
      <c r="C164" s="27" t="s">
        <v>286</v>
      </c>
      <c r="D164" s="28">
        <v>76</v>
      </c>
      <c r="E164" s="41"/>
      <c r="F164" s="41"/>
      <c r="G164" s="29">
        <f>SUM($D$164:$F$164)</f>
        <v>76</v>
      </c>
      <c r="H164" s="38"/>
      <c r="I164" s="41"/>
      <c r="J164" s="38"/>
      <c r="K164" s="41"/>
      <c r="L164" s="41"/>
      <c r="M164" s="41"/>
      <c r="N164" s="41"/>
      <c r="O164" s="29">
        <f>SUM($H$164:$N$164)</f>
        <v>0</v>
      </c>
      <c r="P164" s="38"/>
      <c r="Q164" s="41"/>
      <c r="R164" s="38"/>
      <c r="S164" s="41"/>
      <c r="T164" s="41"/>
      <c r="U164" s="38"/>
      <c r="V164" s="28">
        <v>20</v>
      </c>
      <c r="W164" s="29">
        <f>SUM($P$164:$V$164)</f>
        <v>20</v>
      </c>
      <c r="X164" s="28">
        <v>26</v>
      </c>
      <c r="Y164" s="41"/>
      <c r="Z164" s="41"/>
      <c r="AA164" s="41"/>
      <c r="AB164" s="41"/>
      <c r="AC164" s="41"/>
      <c r="AD164" s="41"/>
      <c r="AE164" s="29">
        <f>SUM($X$164:$AD$164)</f>
        <v>26</v>
      </c>
      <c r="AF164" s="41"/>
      <c r="AG164" s="29">
        <f>SUM($AF$164:$AF$164)</f>
        <v>0</v>
      </c>
      <c r="AH164" s="41"/>
      <c r="AI164" s="41"/>
      <c r="AJ164" s="41"/>
      <c r="AK164" s="29">
        <f>SUM($AH$164:$AJ$164)</f>
        <v>0</v>
      </c>
      <c r="AL164" s="28">
        <v>36</v>
      </c>
      <c r="AM164" s="29">
        <f>SUM($AL$164:$AL$164)</f>
        <v>36</v>
      </c>
      <c r="AN164" s="41"/>
      <c r="AO164" s="41"/>
      <c r="AP164" s="41"/>
      <c r="AQ164" s="41"/>
      <c r="AR164" s="29">
        <f>SUM($AN$164:$AQ$164)</f>
        <v>0</v>
      </c>
      <c r="AS164" s="28">
        <v>118</v>
      </c>
      <c r="AT164" s="28">
        <v>276</v>
      </c>
      <c r="AU164" s="30">
        <v>0.75724599999999997</v>
      </c>
      <c r="AV164" s="31">
        <v>209</v>
      </c>
      <c r="AX164" s="26">
        <v>78</v>
      </c>
      <c r="AY164" s="31">
        <v>57</v>
      </c>
      <c r="AZ164" s="43"/>
      <c r="BA164" s="43"/>
      <c r="BB164" s="32">
        <f>SUM($AY$164:$BA$164)</f>
        <v>57</v>
      </c>
      <c r="BC164" s="39">
        <v>-209</v>
      </c>
      <c r="BD164" s="43"/>
      <c r="BE164" s="39"/>
      <c r="BF164" s="43"/>
      <c r="BG164" s="43"/>
      <c r="BH164" s="43"/>
      <c r="BI164" s="43"/>
      <c r="BJ164" s="32">
        <f>SUM($BC$164:$BI$164)</f>
        <v>-209</v>
      </c>
      <c r="BK164" s="39"/>
      <c r="BL164" s="43"/>
      <c r="BM164" s="39"/>
      <c r="BN164" s="43"/>
      <c r="BO164" s="43"/>
      <c r="BP164" s="39"/>
      <c r="BQ164" s="31">
        <v>15</v>
      </c>
      <c r="BR164" s="32">
        <f>SUM($BK$164:$BQ$164)</f>
        <v>15</v>
      </c>
      <c r="BS164" s="31">
        <v>19</v>
      </c>
      <c r="BT164" s="43"/>
      <c r="BU164" s="43"/>
      <c r="BV164" s="43"/>
      <c r="BW164" s="43"/>
      <c r="BX164" s="43"/>
      <c r="BY164" s="43"/>
      <c r="BZ164" s="32">
        <f>SUM($BS$164:$BY$164)</f>
        <v>19</v>
      </c>
      <c r="CA164" s="43"/>
      <c r="CB164" s="32">
        <f>SUM($CA$164:$CA$164)</f>
        <v>0</v>
      </c>
      <c r="CC164" s="43"/>
      <c r="CD164" s="43"/>
      <c r="CE164" s="43"/>
      <c r="CF164" s="32">
        <f>SUM($CC$164:$CE$164)</f>
        <v>0</v>
      </c>
      <c r="CG164" s="31">
        <v>27</v>
      </c>
      <c r="CH164" s="32">
        <f>SUM($CG$164:$CG$164)</f>
        <v>27</v>
      </c>
      <c r="CI164" s="43"/>
      <c r="CJ164" s="43"/>
      <c r="CK164" s="43"/>
      <c r="CL164" s="43"/>
      <c r="CM164" s="32">
        <f>SUM($CI$164:$CL$164)</f>
        <v>0</v>
      </c>
      <c r="CN164" s="31">
        <v>89</v>
      </c>
      <c r="CO164" s="33">
        <v>2</v>
      </c>
      <c r="CP164" s="31"/>
      <c r="CQ164" s="34" t="s">
        <v>158</v>
      </c>
    </row>
    <row r="165" spans="2:95" ht="14.4" x14ac:dyDescent="0.3">
      <c r="B165" s="18"/>
      <c r="C165" s="19" t="s">
        <v>287</v>
      </c>
      <c r="D165" s="20">
        <v>85</v>
      </c>
      <c r="E165" s="40"/>
      <c r="F165" s="40"/>
      <c r="G165" s="21"/>
      <c r="H165" s="35"/>
      <c r="I165" s="40"/>
      <c r="J165" s="35"/>
      <c r="K165" s="40"/>
      <c r="L165" s="40"/>
      <c r="M165" s="40"/>
      <c r="N165" s="40"/>
      <c r="O165" s="21"/>
      <c r="P165" s="35"/>
      <c r="Q165" s="40"/>
      <c r="R165" s="35"/>
      <c r="S165" s="40"/>
      <c r="T165" s="40"/>
      <c r="U165" s="35"/>
      <c r="V165" s="20"/>
      <c r="W165" s="21"/>
      <c r="X165" s="40"/>
      <c r="Y165" s="40"/>
      <c r="Z165" s="40"/>
      <c r="AA165" s="40"/>
      <c r="AB165" s="40"/>
      <c r="AC165" s="40"/>
      <c r="AD165" s="40"/>
      <c r="AE165" s="21"/>
      <c r="AF165" s="40"/>
      <c r="AG165" s="21"/>
      <c r="AH165" s="40"/>
      <c r="AI165" s="40"/>
      <c r="AJ165" s="40"/>
      <c r="AK165" s="21"/>
      <c r="AL165" s="20"/>
      <c r="AM165" s="21"/>
      <c r="AN165" s="40"/>
      <c r="AO165" s="40"/>
      <c r="AP165" s="40"/>
      <c r="AQ165" s="40"/>
      <c r="AR165" s="21"/>
      <c r="AS165" s="18"/>
      <c r="AT165" s="18"/>
      <c r="AU165" s="18"/>
      <c r="AV165" s="18"/>
      <c r="AX165" s="18"/>
      <c r="AY165" s="22">
        <f>SUM($AY$163:$AY$164)</f>
        <v>8856</v>
      </c>
      <c r="AZ165" s="43"/>
      <c r="BA165" s="43"/>
      <c r="BB165" s="23">
        <f>SUM($BB$163:$BB$164)</f>
        <v>8856</v>
      </c>
      <c r="BC165" s="36">
        <f>SUM($BC$163:$BC$164)</f>
        <v>8875</v>
      </c>
      <c r="BD165" s="43"/>
      <c r="BE165" s="36">
        <f>SUM($BE$163:$BE$164)</f>
        <v>8875</v>
      </c>
      <c r="BF165" s="43"/>
      <c r="BG165" s="43"/>
      <c r="BH165" s="43"/>
      <c r="BI165" s="43"/>
      <c r="BJ165" s="23">
        <f>SUM($BJ$163:$BJ$164)</f>
        <v>17750</v>
      </c>
      <c r="BK165" s="36">
        <f>SUM($BK$163:$BK$164)</f>
        <v>8875</v>
      </c>
      <c r="BL165" s="43"/>
      <c r="BM165" s="36">
        <f>SUM($BM$163:$BM$164)</f>
        <v>8875</v>
      </c>
      <c r="BN165" s="43"/>
      <c r="BO165" s="43"/>
      <c r="BP165" s="36">
        <f>SUM($BP$163:$BP$164)</f>
        <v>8875</v>
      </c>
      <c r="BQ165" s="22">
        <f>SUM($BQ$163:$BQ$164)</f>
        <v>6032</v>
      </c>
      <c r="BR165" s="23">
        <f>SUM($BR$163:$BR$164)</f>
        <v>32657</v>
      </c>
      <c r="BS165" s="22">
        <f>SUM($BS$163:$BS$164)</f>
        <v>5035</v>
      </c>
      <c r="BT165" s="43"/>
      <c r="BU165" s="43"/>
      <c r="BV165" s="43"/>
      <c r="BW165" s="43"/>
      <c r="BX165" s="43"/>
      <c r="BY165" s="43"/>
      <c r="BZ165" s="23">
        <f>SUM($BZ$163:$BZ$164)</f>
        <v>5035</v>
      </c>
      <c r="CA165" s="43"/>
      <c r="CB165" s="23">
        <f>SUM($CB$163:$CB$164)</f>
        <v>0</v>
      </c>
      <c r="CC165" s="43"/>
      <c r="CD165" s="43"/>
      <c r="CE165" s="43"/>
      <c r="CF165" s="23">
        <f>SUM($CF$163:$CF$164)</f>
        <v>0</v>
      </c>
      <c r="CG165" s="22">
        <f>SUM($CG$163:$CG$164)</f>
        <v>5765</v>
      </c>
      <c r="CH165" s="23">
        <f>SUM($CH$163:$CH$164)</f>
        <v>5765</v>
      </c>
      <c r="CI165" s="43"/>
      <c r="CJ165" s="43"/>
      <c r="CK165" s="43"/>
      <c r="CL165" s="43"/>
      <c r="CM165" s="23">
        <f>SUM($CM$163:$CM$164)</f>
        <v>0</v>
      </c>
      <c r="CN165" s="22">
        <f>SUM($CN$163:$CN$164)</f>
        <v>843</v>
      </c>
      <c r="CO165" s="24">
        <f>SUM($CO$163:$CO$164)</f>
        <v>87</v>
      </c>
      <c r="CP165" s="22">
        <f>SUM($AY$165:$CO$165,-$BB$165,-$BJ$165,-$BR$165,-$BZ$165,-$CB$165,-$CF$165,-$CH$165,-$CM$165)</f>
        <v>70993</v>
      </c>
      <c r="CQ165" s="25" t="s">
        <v>159</v>
      </c>
    </row>
    <row r="166" spans="2:95" ht="14.4" x14ac:dyDescent="0.3">
      <c r="B166" s="26">
        <v>79</v>
      </c>
      <c r="C166" s="27" t="s">
        <v>288</v>
      </c>
      <c r="D166" s="28">
        <v>1125</v>
      </c>
      <c r="E166" s="41"/>
      <c r="F166" s="41"/>
      <c r="G166" s="29">
        <f>SUM($D$166:$F$166)</f>
        <v>1125</v>
      </c>
      <c r="H166" s="38"/>
      <c r="I166" s="41"/>
      <c r="J166" s="38"/>
      <c r="K166" s="41"/>
      <c r="L166" s="41"/>
      <c r="M166" s="41"/>
      <c r="N166" s="41"/>
      <c r="O166" s="29">
        <f>SUM($H$166:$N$166)</f>
        <v>0</v>
      </c>
      <c r="P166" s="38"/>
      <c r="Q166" s="41"/>
      <c r="R166" s="38"/>
      <c r="S166" s="41"/>
      <c r="T166" s="41"/>
      <c r="U166" s="38"/>
      <c r="V166" s="28">
        <v>281</v>
      </c>
      <c r="W166" s="29">
        <f>SUM($P$166:$V$166)</f>
        <v>281</v>
      </c>
      <c r="X166" s="41" t="s">
        <v>79</v>
      </c>
      <c r="Y166" s="41"/>
      <c r="Z166" s="41"/>
      <c r="AA166" s="41"/>
      <c r="AB166" s="41"/>
      <c r="AC166" s="41"/>
      <c r="AD166" s="41"/>
      <c r="AE166" s="29">
        <f>SUM($X$166:$AD$166)</f>
        <v>0</v>
      </c>
      <c r="AF166" s="41"/>
      <c r="AG166" s="29">
        <f>SUM($AF$166:$AF$166)</f>
        <v>0</v>
      </c>
      <c r="AH166" s="41"/>
      <c r="AI166" s="41"/>
      <c r="AJ166" s="41"/>
      <c r="AK166" s="29">
        <f>SUM($AH$166:$AJ$166)</f>
        <v>0</v>
      </c>
      <c r="AL166" s="28">
        <v>1491</v>
      </c>
      <c r="AM166" s="29">
        <f>SUM($AL$166:$AL$166)</f>
        <v>1491</v>
      </c>
      <c r="AN166" s="41"/>
      <c r="AO166" s="41"/>
      <c r="AP166" s="41"/>
      <c r="AQ166" s="41"/>
      <c r="AR166" s="29">
        <f>SUM($AN$166:$AQ$166)</f>
        <v>0</v>
      </c>
      <c r="AS166" s="28">
        <v>2053</v>
      </c>
      <c r="AT166" s="28">
        <v>4950</v>
      </c>
      <c r="AU166" s="30">
        <v>1</v>
      </c>
      <c r="AV166" s="31">
        <v>4950</v>
      </c>
      <c r="AX166" s="26">
        <v>79</v>
      </c>
      <c r="AY166" s="31">
        <v>1125</v>
      </c>
      <c r="AZ166" s="43"/>
      <c r="BA166" s="43"/>
      <c r="BB166" s="32">
        <f>SUM($AY$166:$BA$166)</f>
        <v>1125</v>
      </c>
      <c r="BC166" s="39"/>
      <c r="BD166" s="43"/>
      <c r="BE166" s="39"/>
      <c r="BF166" s="43"/>
      <c r="BG166" s="43"/>
      <c r="BH166" s="43"/>
      <c r="BI166" s="43"/>
      <c r="BJ166" s="32">
        <f>SUM($BC$166:$BI$166)</f>
        <v>0</v>
      </c>
      <c r="BK166" s="39"/>
      <c r="BL166" s="43"/>
      <c r="BM166" s="39"/>
      <c r="BN166" s="43"/>
      <c r="BO166" s="43"/>
      <c r="BP166" s="39"/>
      <c r="BQ166" s="31">
        <v>281</v>
      </c>
      <c r="BR166" s="32">
        <f>SUM($BK$166:$BQ$166)</f>
        <v>281</v>
      </c>
      <c r="BS166" s="31">
        <v>-4950</v>
      </c>
      <c r="BT166" s="43"/>
      <c r="BU166" s="43"/>
      <c r="BV166" s="43"/>
      <c r="BW166" s="43"/>
      <c r="BX166" s="43"/>
      <c r="BY166" s="43"/>
      <c r="BZ166" s="32">
        <f>SUM($BS$166:$BY$166)</f>
        <v>-4950</v>
      </c>
      <c r="CA166" s="43"/>
      <c r="CB166" s="32">
        <f>SUM($CA$166:$CA$166)</f>
        <v>0</v>
      </c>
      <c r="CC166" s="43"/>
      <c r="CD166" s="43"/>
      <c r="CE166" s="43"/>
      <c r="CF166" s="32">
        <f>SUM($CC$166:$CE$166)</f>
        <v>0</v>
      </c>
      <c r="CG166" s="31">
        <v>1491</v>
      </c>
      <c r="CH166" s="32">
        <f>SUM($CG$166:$CG$166)</f>
        <v>1491</v>
      </c>
      <c r="CI166" s="43"/>
      <c r="CJ166" s="43"/>
      <c r="CK166" s="43"/>
      <c r="CL166" s="43"/>
      <c r="CM166" s="32">
        <f>SUM($CI$166:$CL$166)</f>
        <v>0</v>
      </c>
      <c r="CN166" s="31">
        <v>2053</v>
      </c>
      <c r="CO166" s="33">
        <v>0</v>
      </c>
      <c r="CP166" s="31"/>
      <c r="CQ166" s="34" t="s">
        <v>160</v>
      </c>
    </row>
    <row r="167" spans="2:95" ht="14.4" x14ac:dyDescent="0.3">
      <c r="B167" s="18"/>
      <c r="C167" s="19" t="s">
        <v>287</v>
      </c>
      <c r="D167" s="35"/>
      <c r="E167" s="40"/>
      <c r="F167" s="40"/>
      <c r="G167" s="21"/>
      <c r="H167" s="35"/>
      <c r="I167" s="40"/>
      <c r="J167" s="35"/>
      <c r="K167" s="40"/>
      <c r="L167" s="40"/>
      <c r="M167" s="40"/>
      <c r="N167" s="40"/>
      <c r="O167" s="21"/>
      <c r="P167" s="35"/>
      <c r="Q167" s="40"/>
      <c r="R167" s="35"/>
      <c r="S167" s="40"/>
      <c r="T167" s="40"/>
      <c r="U167" s="35"/>
      <c r="V167" s="20"/>
      <c r="W167" s="21"/>
      <c r="X167" s="40"/>
      <c r="Y167" s="40"/>
      <c r="Z167" s="40"/>
      <c r="AA167" s="40"/>
      <c r="AB167" s="40"/>
      <c r="AC167" s="40"/>
      <c r="AD167" s="40"/>
      <c r="AE167" s="21"/>
      <c r="AF167" s="40"/>
      <c r="AG167" s="21"/>
      <c r="AH167" s="40"/>
      <c r="AI167" s="40"/>
      <c r="AJ167" s="40"/>
      <c r="AK167" s="21"/>
      <c r="AL167" s="20"/>
      <c r="AM167" s="21"/>
      <c r="AN167" s="40"/>
      <c r="AO167" s="40"/>
      <c r="AP167" s="40"/>
      <c r="AQ167" s="40"/>
      <c r="AR167" s="21"/>
      <c r="AS167" s="18"/>
      <c r="AT167" s="18"/>
      <c r="AU167" s="18"/>
      <c r="AV167" s="18"/>
      <c r="AX167" s="18"/>
      <c r="AY167" s="36">
        <f>SUM($AY$165:$AY$166)</f>
        <v>9981</v>
      </c>
      <c r="AZ167" s="43"/>
      <c r="BA167" s="43"/>
      <c r="BB167" s="23">
        <f>SUM($BB$165:$BB$166)</f>
        <v>9981</v>
      </c>
      <c r="BC167" s="36">
        <f>SUM($BC$165:$BC$166)</f>
        <v>8875</v>
      </c>
      <c r="BD167" s="43"/>
      <c r="BE167" s="36">
        <f>SUM($BE$165:$BE$166)</f>
        <v>8875</v>
      </c>
      <c r="BF167" s="43"/>
      <c r="BG167" s="43"/>
      <c r="BH167" s="43"/>
      <c r="BI167" s="43"/>
      <c r="BJ167" s="23">
        <f>SUM($BJ$165:$BJ$166)</f>
        <v>17750</v>
      </c>
      <c r="BK167" s="36">
        <f>SUM($BK$165:$BK$166)</f>
        <v>8875</v>
      </c>
      <c r="BL167" s="43"/>
      <c r="BM167" s="36">
        <f>SUM($BM$165:$BM$166)</f>
        <v>8875</v>
      </c>
      <c r="BN167" s="43"/>
      <c r="BO167" s="43"/>
      <c r="BP167" s="36">
        <f>SUM($BP$165:$BP$166)</f>
        <v>8875</v>
      </c>
      <c r="BQ167" s="22">
        <f>SUM($BQ$165:$BQ$166)</f>
        <v>6313</v>
      </c>
      <c r="BR167" s="23">
        <f>SUM($BR$165:$BR$166)</f>
        <v>32938</v>
      </c>
      <c r="BS167" s="22">
        <f>SUM($BS$165:$BS$166)</f>
        <v>85</v>
      </c>
      <c r="BT167" s="43"/>
      <c r="BU167" s="43"/>
      <c r="BV167" s="43"/>
      <c r="BW167" s="43"/>
      <c r="BX167" s="43"/>
      <c r="BY167" s="43"/>
      <c r="BZ167" s="23">
        <f>SUM($BZ$165:$BZ$166)</f>
        <v>85</v>
      </c>
      <c r="CA167" s="43"/>
      <c r="CB167" s="23">
        <f>SUM($CB$165:$CB$166)</f>
        <v>0</v>
      </c>
      <c r="CC167" s="43"/>
      <c r="CD167" s="43"/>
      <c r="CE167" s="43"/>
      <c r="CF167" s="23">
        <f>SUM($CF$165:$CF$166)</f>
        <v>0</v>
      </c>
      <c r="CG167" s="22">
        <f>SUM($CG$165:$CG$166)</f>
        <v>7256</v>
      </c>
      <c r="CH167" s="23">
        <f>SUM($CH$165:$CH$166)</f>
        <v>7256</v>
      </c>
      <c r="CI167" s="43"/>
      <c r="CJ167" s="43"/>
      <c r="CK167" s="43"/>
      <c r="CL167" s="43"/>
      <c r="CM167" s="23">
        <f>SUM($CM$165:$CM$166)</f>
        <v>0</v>
      </c>
      <c r="CN167" s="22">
        <f>SUM($CN$165:$CN$166)</f>
        <v>2896</v>
      </c>
      <c r="CO167" s="24">
        <f>SUM($CO$165:$CO$166)</f>
        <v>87</v>
      </c>
      <c r="CP167" s="22">
        <f>SUM($AY$167:$CO$167,-$BB$167,-$BJ$167,-$BR$167,-$BZ$167,-$CB$167,-$CF$167,-$CH$167,-$CM$167)</f>
        <v>70993</v>
      </c>
      <c r="CQ167" s="37" t="s">
        <v>161</v>
      </c>
    </row>
    <row r="168" spans="2:95" ht="14.4" x14ac:dyDescent="0.3">
      <c r="B168" s="26">
        <v>80</v>
      </c>
      <c r="C168" s="27" t="s">
        <v>289</v>
      </c>
      <c r="D168" s="38" t="s">
        <v>73</v>
      </c>
      <c r="E168" s="41"/>
      <c r="F168" s="41"/>
      <c r="G168" s="29">
        <f>SUM($D$168:$F$168)</f>
        <v>0</v>
      </c>
      <c r="H168" s="38"/>
      <c r="I168" s="41"/>
      <c r="J168" s="38"/>
      <c r="K168" s="41"/>
      <c r="L168" s="41"/>
      <c r="M168" s="41"/>
      <c r="N168" s="41"/>
      <c r="O168" s="29">
        <f>SUM($H$168:$N$168)</f>
        <v>0</v>
      </c>
      <c r="P168" s="38"/>
      <c r="Q168" s="41"/>
      <c r="R168" s="38"/>
      <c r="S168" s="41"/>
      <c r="T168" s="41"/>
      <c r="U168" s="38"/>
      <c r="V168" s="28">
        <v>2</v>
      </c>
      <c r="W168" s="29">
        <f>SUM($P$168:$V$168)</f>
        <v>2</v>
      </c>
      <c r="X168" s="41"/>
      <c r="Y168" s="41"/>
      <c r="Z168" s="41"/>
      <c r="AA168" s="41"/>
      <c r="AB168" s="41"/>
      <c r="AC168" s="41"/>
      <c r="AD168" s="41"/>
      <c r="AE168" s="29">
        <f>SUM($X$168:$AD$168)</f>
        <v>0</v>
      </c>
      <c r="AF168" s="41"/>
      <c r="AG168" s="29">
        <f>SUM($AF$168:$AF$168)</f>
        <v>0</v>
      </c>
      <c r="AH168" s="41"/>
      <c r="AI168" s="41"/>
      <c r="AJ168" s="41"/>
      <c r="AK168" s="29">
        <f>SUM($AH$168:$AJ$168)</f>
        <v>0</v>
      </c>
      <c r="AL168" s="28">
        <v>14</v>
      </c>
      <c r="AM168" s="29">
        <f>SUM($AL$168:$AL$168)</f>
        <v>14</v>
      </c>
      <c r="AN168" s="41"/>
      <c r="AO168" s="41"/>
      <c r="AP168" s="41"/>
      <c r="AQ168" s="41"/>
      <c r="AR168" s="29">
        <f>SUM($AN$168:$AQ$168)</f>
        <v>0</v>
      </c>
      <c r="AS168" s="28">
        <v>10</v>
      </c>
      <c r="AT168" s="28">
        <v>26</v>
      </c>
      <c r="AU168" s="30">
        <v>0.75724599999999997</v>
      </c>
      <c r="AV168" s="31">
        <v>19</v>
      </c>
      <c r="AX168" s="26">
        <v>80</v>
      </c>
      <c r="AY168" s="39"/>
      <c r="AZ168" s="43"/>
      <c r="BA168" s="43"/>
      <c r="BB168" s="32">
        <f>SUM($AY$168:$BA$168)</f>
        <v>0</v>
      </c>
      <c r="BC168" s="39"/>
      <c r="BD168" s="43"/>
      <c r="BE168" s="39"/>
      <c r="BF168" s="43"/>
      <c r="BG168" s="43"/>
      <c r="BH168" s="43"/>
      <c r="BI168" s="43"/>
      <c r="BJ168" s="32">
        <f>SUM($BC$168:$BI$168)</f>
        <v>0</v>
      </c>
      <c r="BK168" s="39"/>
      <c r="BL168" s="43"/>
      <c r="BM168" s="39"/>
      <c r="BN168" s="43"/>
      <c r="BO168" s="43"/>
      <c r="BP168" s="39"/>
      <c r="BQ168" s="31">
        <v>1</v>
      </c>
      <c r="BR168" s="32">
        <f>SUM($BK$168:$BQ$168)</f>
        <v>1</v>
      </c>
      <c r="BS168" s="31">
        <v>-19</v>
      </c>
      <c r="BT168" s="43"/>
      <c r="BU168" s="43"/>
      <c r="BV168" s="43"/>
      <c r="BW168" s="43"/>
      <c r="BX168" s="43"/>
      <c r="BY168" s="43"/>
      <c r="BZ168" s="32">
        <f>SUM($BS$168:$BY$168)</f>
        <v>-19</v>
      </c>
      <c r="CA168" s="43"/>
      <c r="CB168" s="32">
        <f>SUM($CA$168:$CA$168)</f>
        <v>0</v>
      </c>
      <c r="CC168" s="43"/>
      <c r="CD168" s="43"/>
      <c r="CE168" s="43"/>
      <c r="CF168" s="32">
        <f>SUM($CC$168:$CE$168)</f>
        <v>0</v>
      </c>
      <c r="CG168" s="31">
        <v>10</v>
      </c>
      <c r="CH168" s="32">
        <f>SUM($CG$168:$CG$168)</f>
        <v>10</v>
      </c>
      <c r="CI168" s="43"/>
      <c r="CJ168" s="43"/>
      <c r="CK168" s="43"/>
      <c r="CL168" s="43"/>
      <c r="CM168" s="32">
        <f>SUM($CI$168:$CL$168)</f>
        <v>0</v>
      </c>
      <c r="CN168" s="31">
        <v>7</v>
      </c>
      <c r="CO168" s="33">
        <v>1</v>
      </c>
      <c r="CP168" s="31"/>
      <c r="CQ168" s="34" t="s">
        <v>160</v>
      </c>
    </row>
    <row r="169" spans="2:95" ht="14.4" x14ac:dyDescent="0.3">
      <c r="B169" s="18"/>
      <c r="C169" s="19" t="s">
        <v>287</v>
      </c>
      <c r="D169" s="35"/>
      <c r="E169" s="40"/>
      <c r="F169" s="40"/>
      <c r="G169" s="21"/>
      <c r="H169" s="35"/>
      <c r="I169" s="40"/>
      <c r="J169" s="35"/>
      <c r="K169" s="40"/>
      <c r="L169" s="40"/>
      <c r="M169" s="40"/>
      <c r="N169" s="40"/>
      <c r="O169" s="21"/>
      <c r="P169" s="35"/>
      <c r="Q169" s="40"/>
      <c r="R169" s="35"/>
      <c r="S169" s="40"/>
      <c r="T169" s="40"/>
      <c r="U169" s="35"/>
      <c r="V169" s="20"/>
      <c r="W169" s="21"/>
      <c r="X169" s="40"/>
      <c r="Y169" s="40"/>
      <c r="Z169" s="40"/>
      <c r="AA169" s="40"/>
      <c r="AB169" s="40"/>
      <c r="AC169" s="40"/>
      <c r="AD169" s="40"/>
      <c r="AE169" s="21"/>
      <c r="AF169" s="40"/>
      <c r="AG169" s="21"/>
      <c r="AH169" s="40"/>
      <c r="AI169" s="40"/>
      <c r="AJ169" s="40"/>
      <c r="AK169" s="21"/>
      <c r="AL169" s="20"/>
      <c r="AM169" s="21"/>
      <c r="AN169" s="40"/>
      <c r="AO169" s="40"/>
      <c r="AP169" s="40"/>
      <c r="AQ169" s="40"/>
      <c r="AR169" s="21"/>
      <c r="AS169" s="18"/>
      <c r="AT169" s="18"/>
      <c r="AU169" s="18"/>
      <c r="AV169" s="18"/>
      <c r="AX169" s="18"/>
      <c r="AY169" s="36">
        <f>SUM($AY$167:$AY$168)</f>
        <v>9981</v>
      </c>
      <c r="AZ169" s="43"/>
      <c r="BA169" s="43"/>
      <c r="BB169" s="23">
        <f>SUM($BB$167:$BB$168)</f>
        <v>9981</v>
      </c>
      <c r="BC169" s="36">
        <f>SUM($BC$167:$BC$168)</f>
        <v>8875</v>
      </c>
      <c r="BD169" s="43"/>
      <c r="BE169" s="36">
        <f>SUM($BE$167:$BE$168)</f>
        <v>8875</v>
      </c>
      <c r="BF169" s="43"/>
      <c r="BG169" s="43"/>
      <c r="BH169" s="43"/>
      <c r="BI169" s="43"/>
      <c r="BJ169" s="23">
        <f>SUM($BJ$167:$BJ$168)</f>
        <v>17750</v>
      </c>
      <c r="BK169" s="36">
        <f>SUM($BK$167:$BK$168)</f>
        <v>8875</v>
      </c>
      <c r="BL169" s="43"/>
      <c r="BM169" s="36">
        <f>SUM($BM$167:$BM$168)</f>
        <v>8875</v>
      </c>
      <c r="BN169" s="43"/>
      <c r="BO169" s="43"/>
      <c r="BP169" s="36">
        <f>SUM($BP$167:$BP$168)</f>
        <v>8875</v>
      </c>
      <c r="BQ169" s="22">
        <f>SUM($BQ$167:$BQ$168)</f>
        <v>6314</v>
      </c>
      <c r="BR169" s="23">
        <f>SUM($BR$167:$BR$168)</f>
        <v>32939</v>
      </c>
      <c r="BS169" s="22">
        <f>SUM($BS$167:$BS$168)</f>
        <v>66</v>
      </c>
      <c r="BT169" s="43"/>
      <c r="BU169" s="43"/>
      <c r="BV169" s="43"/>
      <c r="BW169" s="43"/>
      <c r="BX169" s="43"/>
      <c r="BY169" s="43"/>
      <c r="BZ169" s="23">
        <f>SUM($BZ$167:$BZ$168)</f>
        <v>66</v>
      </c>
      <c r="CA169" s="43"/>
      <c r="CB169" s="23">
        <f>SUM($CB$167:$CB$168)</f>
        <v>0</v>
      </c>
      <c r="CC169" s="43"/>
      <c r="CD169" s="43"/>
      <c r="CE169" s="43"/>
      <c r="CF169" s="23">
        <f>SUM($CF$167:$CF$168)</f>
        <v>0</v>
      </c>
      <c r="CG169" s="22">
        <f>SUM($CG$167:$CG$168)</f>
        <v>7266</v>
      </c>
      <c r="CH169" s="23">
        <f>SUM($CH$167:$CH$168)</f>
        <v>7266</v>
      </c>
      <c r="CI169" s="43"/>
      <c r="CJ169" s="43"/>
      <c r="CK169" s="43"/>
      <c r="CL169" s="43"/>
      <c r="CM169" s="23">
        <f>SUM($CM$167:$CM$168)</f>
        <v>0</v>
      </c>
      <c r="CN169" s="22">
        <f>SUM($CN$167:$CN$168)</f>
        <v>2903</v>
      </c>
      <c r="CO169" s="24">
        <f>SUM($CO$167:$CO$168)</f>
        <v>88</v>
      </c>
      <c r="CP169" s="22">
        <f>SUM($AY$169:$CO$169,-$BB$169,-$BJ$169,-$BR$169,-$BZ$169,-$CB$169,-$CF$169,-$CH$169,-$CM$169)</f>
        <v>70993</v>
      </c>
      <c r="CQ169" s="25" t="s">
        <v>290</v>
      </c>
    </row>
    <row r="170" spans="2:95" ht="14.4" x14ac:dyDescent="0.3">
      <c r="B170" s="26">
        <v>81</v>
      </c>
      <c r="C170" s="27" t="s">
        <v>291</v>
      </c>
      <c r="D170" s="38"/>
      <c r="E170" s="41"/>
      <c r="F170" s="41"/>
      <c r="G170" s="29">
        <f>SUM($D$170:$F$170)</f>
        <v>0</v>
      </c>
      <c r="H170" s="38"/>
      <c r="I170" s="41"/>
      <c r="J170" s="38"/>
      <c r="K170" s="41"/>
      <c r="L170" s="41"/>
      <c r="M170" s="41"/>
      <c r="N170" s="41"/>
      <c r="O170" s="29">
        <f>SUM($H$170:$N$170)</f>
        <v>0</v>
      </c>
      <c r="P170" s="38"/>
      <c r="Q170" s="41"/>
      <c r="R170" s="38"/>
      <c r="S170" s="41"/>
      <c r="T170" s="41"/>
      <c r="U170" s="38"/>
      <c r="V170" s="28">
        <v>2</v>
      </c>
      <c r="W170" s="29">
        <f>SUM($P$170:$V$170)</f>
        <v>2</v>
      </c>
      <c r="X170" s="41"/>
      <c r="Y170" s="41"/>
      <c r="Z170" s="41"/>
      <c r="AA170" s="41"/>
      <c r="AB170" s="41"/>
      <c r="AC170" s="41"/>
      <c r="AD170" s="41"/>
      <c r="AE170" s="29">
        <f>SUM($X$170:$AD$170)</f>
        <v>0</v>
      </c>
      <c r="AF170" s="41"/>
      <c r="AG170" s="29">
        <f>SUM($AF$170:$AF$170)</f>
        <v>0</v>
      </c>
      <c r="AH170" s="41"/>
      <c r="AI170" s="41"/>
      <c r="AJ170" s="41"/>
      <c r="AK170" s="29">
        <f>SUM($AH$170:$AJ$170)</f>
        <v>0</v>
      </c>
      <c r="AL170" s="28">
        <v>4</v>
      </c>
      <c r="AM170" s="29">
        <f>SUM($AL$170:$AL$170)</f>
        <v>4</v>
      </c>
      <c r="AN170" s="41"/>
      <c r="AO170" s="41"/>
      <c r="AP170" s="41"/>
      <c r="AQ170" s="41"/>
      <c r="AR170" s="29">
        <f>SUM($AN$170:$AQ$170)</f>
        <v>0</v>
      </c>
      <c r="AS170" s="28">
        <v>26</v>
      </c>
      <c r="AT170" s="28">
        <v>32</v>
      </c>
      <c r="AU170" s="30">
        <v>0.58497500000000002</v>
      </c>
      <c r="AV170" s="31">
        <v>18</v>
      </c>
      <c r="AX170" s="26">
        <v>81</v>
      </c>
      <c r="AY170" s="39"/>
      <c r="AZ170" s="43"/>
      <c r="BA170" s="43"/>
      <c r="BB170" s="32">
        <f>SUM($AY$170:$BA$170)</f>
        <v>0</v>
      </c>
      <c r="BC170" s="39"/>
      <c r="BD170" s="43"/>
      <c r="BE170" s="39"/>
      <c r="BF170" s="43"/>
      <c r="BG170" s="43"/>
      <c r="BH170" s="43"/>
      <c r="BI170" s="43"/>
      <c r="BJ170" s="32">
        <f>SUM($BC$170:$BI$170)</f>
        <v>0</v>
      </c>
      <c r="BK170" s="39"/>
      <c r="BL170" s="43"/>
      <c r="BM170" s="39"/>
      <c r="BN170" s="43"/>
      <c r="BO170" s="43"/>
      <c r="BP170" s="39"/>
      <c r="BQ170" s="31">
        <v>1</v>
      </c>
      <c r="BR170" s="32">
        <f>SUM($BK$170:$BQ$170)</f>
        <v>1</v>
      </c>
      <c r="BS170" s="31">
        <v>-18</v>
      </c>
      <c r="BT170" s="43"/>
      <c r="BU170" s="43"/>
      <c r="BV170" s="43"/>
      <c r="BW170" s="43"/>
      <c r="BX170" s="43"/>
      <c r="BY170" s="43"/>
      <c r="BZ170" s="32">
        <f>SUM($BS$170:$BY$170)</f>
        <v>-18</v>
      </c>
      <c r="CA170" s="43"/>
      <c r="CB170" s="32">
        <f>SUM($CA$170:$CA$170)</f>
        <v>0</v>
      </c>
      <c r="CC170" s="43"/>
      <c r="CD170" s="43"/>
      <c r="CE170" s="43"/>
      <c r="CF170" s="32">
        <f>SUM($CC$170:$CE$170)</f>
        <v>0</v>
      </c>
      <c r="CG170" s="31">
        <v>2</v>
      </c>
      <c r="CH170" s="32">
        <f>SUM($CG$170:$CG$170)</f>
        <v>2</v>
      </c>
      <c r="CI170" s="43"/>
      <c r="CJ170" s="43"/>
      <c r="CK170" s="43"/>
      <c r="CL170" s="43"/>
      <c r="CM170" s="32">
        <f>SUM($CI$170:$CL$170)</f>
        <v>0</v>
      </c>
      <c r="CN170" s="31">
        <v>15</v>
      </c>
      <c r="CO170" s="33">
        <v>0</v>
      </c>
      <c r="CP170" s="31"/>
      <c r="CQ170" s="34" t="s">
        <v>160</v>
      </c>
    </row>
    <row r="171" spans="2:95" ht="14.4" x14ac:dyDescent="0.3">
      <c r="B171" s="18"/>
      <c r="C171" s="19" t="s">
        <v>287</v>
      </c>
      <c r="D171" s="35"/>
      <c r="E171" s="40"/>
      <c r="F171" s="40"/>
      <c r="G171" s="21"/>
      <c r="H171" s="35"/>
      <c r="I171" s="40"/>
      <c r="J171" s="35"/>
      <c r="K171" s="40"/>
      <c r="L171" s="40"/>
      <c r="M171" s="40"/>
      <c r="N171" s="40"/>
      <c r="O171" s="21"/>
      <c r="P171" s="35"/>
      <c r="Q171" s="40"/>
      <c r="R171" s="35"/>
      <c r="S171" s="40"/>
      <c r="T171" s="40"/>
      <c r="U171" s="35"/>
      <c r="V171" s="20"/>
      <c r="W171" s="21"/>
      <c r="X171" s="40"/>
      <c r="Y171" s="40"/>
      <c r="Z171" s="40"/>
      <c r="AA171" s="40"/>
      <c r="AB171" s="40"/>
      <c r="AC171" s="40"/>
      <c r="AD171" s="40"/>
      <c r="AE171" s="21"/>
      <c r="AF171" s="40"/>
      <c r="AG171" s="21"/>
      <c r="AH171" s="40"/>
      <c r="AI171" s="40"/>
      <c r="AJ171" s="40"/>
      <c r="AK171" s="21"/>
      <c r="AL171" s="20"/>
      <c r="AM171" s="21"/>
      <c r="AN171" s="40"/>
      <c r="AO171" s="40"/>
      <c r="AP171" s="40"/>
      <c r="AQ171" s="40"/>
      <c r="AR171" s="21"/>
      <c r="AS171" s="18"/>
      <c r="AT171" s="18"/>
      <c r="AU171" s="18"/>
      <c r="AV171" s="18"/>
      <c r="AX171" s="18"/>
      <c r="AY171" s="36">
        <f>SUM($AY$169:$AY$170)</f>
        <v>9981</v>
      </c>
      <c r="AZ171" s="43"/>
      <c r="BA171" s="43"/>
      <c r="BB171" s="23">
        <f>SUM($BB$169:$BB$170)</f>
        <v>9981</v>
      </c>
      <c r="BC171" s="36">
        <f>SUM($BC$169:$BC$170)</f>
        <v>8875</v>
      </c>
      <c r="BD171" s="43"/>
      <c r="BE171" s="36">
        <f>SUM($BE$169:$BE$170)</f>
        <v>8875</v>
      </c>
      <c r="BF171" s="43"/>
      <c r="BG171" s="43"/>
      <c r="BH171" s="43"/>
      <c r="BI171" s="43"/>
      <c r="BJ171" s="23">
        <f>SUM($BJ$169:$BJ$170)</f>
        <v>17750</v>
      </c>
      <c r="BK171" s="36">
        <f>SUM($BK$169:$BK$170)</f>
        <v>8875</v>
      </c>
      <c r="BL171" s="43"/>
      <c r="BM171" s="36">
        <f>SUM($BM$169:$BM$170)</f>
        <v>8875</v>
      </c>
      <c r="BN171" s="43"/>
      <c r="BO171" s="43"/>
      <c r="BP171" s="36">
        <f>SUM($BP$169:$BP$170)</f>
        <v>8875</v>
      </c>
      <c r="BQ171" s="22">
        <f>SUM($BQ$169:$BQ$170)</f>
        <v>6315</v>
      </c>
      <c r="BR171" s="23">
        <f>SUM($BR$169:$BR$170)</f>
        <v>32940</v>
      </c>
      <c r="BS171" s="22">
        <f>SUM($BS$169:$BS$170)</f>
        <v>48</v>
      </c>
      <c r="BT171" s="43"/>
      <c r="BU171" s="43"/>
      <c r="BV171" s="43"/>
      <c r="BW171" s="43"/>
      <c r="BX171" s="43"/>
      <c r="BY171" s="43"/>
      <c r="BZ171" s="23">
        <f>SUM($BZ$169:$BZ$170)</f>
        <v>48</v>
      </c>
      <c r="CA171" s="43"/>
      <c r="CB171" s="23">
        <f>SUM($CB$169:$CB$170)</f>
        <v>0</v>
      </c>
      <c r="CC171" s="43"/>
      <c r="CD171" s="43"/>
      <c r="CE171" s="43"/>
      <c r="CF171" s="23">
        <f>SUM($CF$169:$CF$170)</f>
        <v>0</v>
      </c>
      <c r="CG171" s="22">
        <f>SUM($CG$169:$CG$170)</f>
        <v>7268</v>
      </c>
      <c r="CH171" s="23">
        <f>SUM($CH$169:$CH$170)</f>
        <v>7268</v>
      </c>
      <c r="CI171" s="43"/>
      <c r="CJ171" s="43"/>
      <c r="CK171" s="43"/>
      <c r="CL171" s="43"/>
      <c r="CM171" s="23">
        <f>SUM($CM$169:$CM$170)</f>
        <v>0</v>
      </c>
      <c r="CN171" s="22">
        <f>SUM($CN$169:$CN$170)</f>
        <v>2918</v>
      </c>
      <c r="CO171" s="24">
        <f>SUM($CO$169:$CO$170)</f>
        <v>88</v>
      </c>
      <c r="CP171" s="22">
        <f>SUM($AY$171:$CO$171,-$BB$171,-$BJ$171,-$BR$171,-$BZ$171,-$CB$171,-$CF$171,-$CH$171,-$CM$171)</f>
        <v>70993</v>
      </c>
      <c r="CQ171" s="25" t="s">
        <v>290</v>
      </c>
    </row>
    <row r="172" spans="2:95" ht="14.4" x14ac:dyDescent="0.3">
      <c r="B172" s="26">
        <v>82</v>
      </c>
      <c r="C172" s="27" t="s">
        <v>292</v>
      </c>
      <c r="D172" s="38"/>
      <c r="E172" s="41"/>
      <c r="F172" s="41"/>
      <c r="G172" s="29">
        <f>SUM($D$172:$F$172)</f>
        <v>0</v>
      </c>
      <c r="H172" s="38"/>
      <c r="I172" s="41"/>
      <c r="J172" s="38"/>
      <c r="K172" s="41"/>
      <c r="L172" s="41"/>
      <c r="M172" s="41"/>
      <c r="N172" s="41"/>
      <c r="O172" s="29">
        <f>SUM($H$172:$N$172)</f>
        <v>0</v>
      </c>
      <c r="P172" s="38"/>
      <c r="Q172" s="41"/>
      <c r="R172" s="38"/>
      <c r="S172" s="41"/>
      <c r="T172" s="41"/>
      <c r="U172" s="38"/>
      <c r="V172" s="28">
        <v>31</v>
      </c>
      <c r="W172" s="29">
        <f>SUM($P$172:$V$172)</f>
        <v>31</v>
      </c>
      <c r="X172" s="41"/>
      <c r="Y172" s="41"/>
      <c r="Z172" s="41"/>
      <c r="AA172" s="41"/>
      <c r="AB172" s="41"/>
      <c r="AC172" s="41"/>
      <c r="AD172" s="41"/>
      <c r="AE172" s="29">
        <f>SUM($X$172:$AD$172)</f>
        <v>0</v>
      </c>
      <c r="AF172" s="41"/>
      <c r="AG172" s="29">
        <f>SUM($AF$172:$AF$172)</f>
        <v>0</v>
      </c>
      <c r="AH172" s="41"/>
      <c r="AI172" s="41"/>
      <c r="AJ172" s="41"/>
      <c r="AK172" s="29">
        <f>SUM($AH$172:$AJ$172)</f>
        <v>0</v>
      </c>
      <c r="AL172" s="28">
        <v>22</v>
      </c>
      <c r="AM172" s="29">
        <f>SUM($AL$172:$AL$172)</f>
        <v>22</v>
      </c>
      <c r="AN172" s="41"/>
      <c r="AO172" s="41"/>
      <c r="AP172" s="41"/>
      <c r="AQ172" s="41"/>
      <c r="AR172" s="29">
        <f>SUM($AN$172:$AQ$172)</f>
        <v>0</v>
      </c>
      <c r="AS172" s="28">
        <v>44</v>
      </c>
      <c r="AT172" s="28">
        <v>97</v>
      </c>
      <c r="AU172" s="30">
        <v>0.54654599999999998</v>
      </c>
      <c r="AV172" s="31">
        <v>47</v>
      </c>
      <c r="AX172" s="26">
        <v>82</v>
      </c>
      <c r="AY172" s="39"/>
      <c r="AZ172" s="43"/>
      <c r="BA172" s="43"/>
      <c r="BB172" s="32">
        <f>SUM($AY$172:$BA$172)</f>
        <v>0</v>
      </c>
      <c r="BC172" s="39"/>
      <c r="BD172" s="43"/>
      <c r="BE172" s="39"/>
      <c r="BF172" s="43"/>
      <c r="BG172" s="43"/>
      <c r="BH172" s="43"/>
      <c r="BI172" s="43"/>
      <c r="BJ172" s="32">
        <f>SUM($BC$172:$BI$172)</f>
        <v>0</v>
      </c>
      <c r="BK172" s="39"/>
      <c r="BL172" s="43"/>
      <c r="BM172" s="39"/>
      <c r="BN172" s="43"/>
      <c r="BO172" s="43"/>
      <c r="BP172" s="39"/>
      <c r="BQ172" s="31">
        <v>16</v>
      </c>
      <c r="BR172" s="32">
        <f>SUM($BK$172:$BQ$172)</f>
        <v>16</v>
      </c>
      <c r="BS172" s="31">
        <v>-47</v>
      </c>
      <c r="BT172" s="43"/>
      <c r="BU172" s="43"/>
      <c r="BV172" s="43"/>
      <c r="BW172" s="43"/>
      <c r="BX172" s="43"/>
      <c r="BY172" s="43"/>
      <c r="BZ172" s="32">
        <f>SUM($BS$172:$BY$172)</f>
        <v>-47</v>
      </c>
      <c r="CA172" s="43"/>
      <c r="CB172" s="32">
        <f>SUM($CA$172:$CA$172)</f>
        <v>0</v>
      </c>
      <c r="CC172" s="43"/>
      <c r="CD172" s="43"/>
      <c r="CE172" s="43"/>
      <c r="CF172" s="32">
        <f>SUM($CC$172:$CE$172)</f>
        <v>0</v>
      </c>
      <c r="CG172" s="31">
        <v>12</v>
      </c>
      <c r="CH172" s="32">
        <f>SUM($CG$172:$CG$172)</f>
        <v>12</v>
      </c>
      <c r="CI172" s="43"/>
      <c r="CJ172" s="43"/>
      <c r="CK172" s="43"/>
      <c r="CL172" s="43"/>
      <c r="CM172" s="32">
        <f>SUM($CI$172:$CL$172)</f>
        <v>0</v>
      </c>
      <c r="CN172" s="31">
        <v>24</v>
      </c>
      <c r="CO172" s="33">
        <v>-5</v>
      </c>
      <c r="CP172" s="31"/>
      <c r="CQ172" s="34" t="s">
        <v>160</v>
      </c>
    </row>
    <row r="173" spans="2:95" ht="14.4" x14ac:dyDescent="0.3">
      <c r="B173" s="18"/>
      <c r="C173" s="19" t="s">
        <v>287</v>
      </c>
      <c r="D173" s="35"/>
      <c r="E173" s="40"/>
      <c r="F173" s="40"/>
      <c r="G173" s="21"/>
      <c r="H173" s="35"/>
      <c r="I173" s="40"/>
      <c r="J173" s="35"/>
      <c r="K173" s="40"/>
      <c r="L173" s="40"/>
      <c r="M173" s="40"/>
      <c r="N173" s="40"/>
      <c r="O173" s="21"/>
      <c r="P173" s="35"/>
      <c r="Q173" s="40"/>
      <c r="R173" s="35"/>
      <c r="S173" s="40"/>
      <c r="T173" s="40"/>
      <c r="U173" s="35"/>
      <c r="V173" s="20"/>
      <c r="W173" s="21"/>
      <c r="X173" s="40"/>
      <c r="Y173" s="40"/>
      <c r="Z173" s="40"/>
      <c r="AA173" s="40"/>
      <c r="AB173" s="40"/>
      <c r="AC173" s="40"/>
      <c r="AD173" s="40"/>
      <c r="AE173" s="21"/>
      <c r="AF173" s="40"/>
      <c r="AG173" s="21"/>
      <c r="AH173" s="40"/>
      <c r="AI173" s="40"/>
      <c r="AJ173" s="40"/>
      <c r="AK173" s="21"/>
      <c r="AL173" s="20"/>
      <c r="AM173" s="21"/>
      <c r="AN173" s="40"/>
      <c r="AO173" s="40"/>
      <c r="AP173" s="40"/>
      <c r="AQ173" s="40"/>
      <c r="AR173" s="21"/>
      <c r="AS173" s="18"/>
      <c r="AT173" s="18"/>
      <c r="AU173" s="18"/>
      <c r="AV173" s="18"/>
      <c r="AX173" s="18"/>
      <c r="AY173" s="36">
        <f>SUM($AY$171:$AY$172)</f>
        <v>9981</v>
      </c>
      <c r="AZ173" s="43"/>
      <c r="BA173" s="43"/>
      <c r="BB173" s="23">
        <f>SUM($BB$171:$BB$172)</f>
        <v>9981</v>
      </c>
      <c r="BC173" s="36">
        <f>SUM($BC$171:$BC$172)</f>
        <v>8875</v>
      </c>
      <c r="BD173" s="43"/>
      <c r="BE173" s="36">
        <f>SUM($BE$171:$BE$172)</f>
        <v>8875</v>
      </c>
      <c r="BF173" s="43"/>
      <c r="BG173" s="43"/>
      <c r="BH173" s="43"/>
      <c r="BI173" s="43"/>
      <c r="BJ173" s="23">
        <f>SUM($BJ$171:$BJ$172)</f>
        <v>17750</v>
      </c>
      <c r="BK173" s="36">
        <f>SUM($BK$171:$BK$172)</f>
        <v>8875</v>
      </c>
      <c r="BL173" s="43"/>
      <c r="BM173" s="36">
        <f>SUM($BM$171:$BM$172)</f>
        <v>8875</v>
      </c>
      <c r="BN173" s="43"/>
      <c r="BO173" s="43"/>
      <c r="BP173" s="36">
        <f>SUM($BP$171:$BP$172)</f>
        <v>8875</v>
      </c>
      <c r="BQ173" s="22">
        <f>SUM($BQ$171:$BQ$172)</f>
        <v>6331</v>
      </c>
      <c r="BR173" s="23">
        <f>SUM($BR$171:$BR$172)</f>
        <v>32956</v>
      </c>
      <c r="BS173" s="22">
        <f>SUM($BS$171:$BS$172)</f>
        <v>1</v>
      </c>
      <c r="BT173" s="43"/>
      <c r="BU173" s="43"/>
      <c r="BV173" s="43"/>
      <c r="BW173" s="43"/>
      <c r="BX173" s="43"/>
      <c r="BY173" s="43"/>
      <c r="BZ173" s="23">
        <f>SUM($BZ$171:$BZ$172)</f>
        <v>1</v>
      </c>
      <c r="CA173" s="43"/>
      <c r="CB173" s="23">
        <f>SUM($CB$171:$CB$172)</f>
        <v>0</v>
      </c>
      <c r="CC173" s="43"/>
      <c r="CD173" s="43"/>
      <c r="CE173" s="43"/>
      <c r="CF173" s="23">
        <f>SUM($CF$171:$CF$172)</f>
        <v>0</v>
      </c>
      <c r="CG173" s="22">
        <f>SUM($CG$171:$CG$172)</f>
        <v>7280</v>
      </c>
      <c r="CH173" s="23">
        <f>SUM($CH$171:$CH$172)</f>
        <v>7280</v>
      </c>
      <c r="CI173" s="43"/>
      <c r="CJ173" s="43"/>
      <c r="CK173" s="43"/>
      <c r="CL173" s="43"/>
      <c r="CM173" s="23">
        <f>SUM($CM$171:$CM$172)</f>
        <v>0</v>
      </c>
      <c r="CN173" s="22">
        <f>SUM($CN$171:$CN$172)</f>
        <v>2942</v>
      </c>
      <c r="CO173" s="24">
        <f>SUM($CO$171:$CO$172)</f>
        <v>83</v>
      </c>
      <c r="CP173" s="22">
        <f>SUM($AY$173:$CO$173,-$BB$173,-$BJ$173,-$BR$173,-$BZ$173,-$CB$173,-$CF$173,-$CH$173,-$CM$173)</f>
        <v>70993</v>
      </c>
      <c r="CQ173" s="25" t="s">
        <v>290</v>
      </c>
    </row>
    <row r="174" spans="2:95" ht="14.4" x14ac:dyDescent="0.3">
      <c r="B174" s="26">
        <v>83</v>
      </c>
      <c r="C174" s="27" t="s">
        <v>283</v>
      </c>
      <c r="D174" s="38"/>
      <c r="E174" s="41"/>
      <c r="F174" s="41"/>
      <c r="G174" s="29">
        <f>SUM($D$174:$F$174)</f>
        <v>0</v>
      </c>
      <c r="H174" s="38"/>
      <c r="I174" s="41"/>
      <c r="J174" s="38"/>
      <c r="K174" s="41"/>
      <c r="L174" s="41"/>
      <c r="M174" s="41"/>
      <c r="N174" s="41"/>
      <c r="O174" s="29">
        <f>SUM($H$174:$N$174)</f>
        <v>0</v>
      </c>
      <c r="P174" s="38"/>
      <c r="Q174" s="41"/>
      <c r="R174" s="38"/>
      <c r="S174" s="41"/>
      <c r="T174" s="41"/>
      <c r="U174" s="38"/>
      <c r="V174" s="28">
        <v>5</v>
      </c>
      <c r="W174" s="29">
        <f>SUM($P$174:$V$174)</f>
        <v>5</v>
      </c>
      <c r="X174" s="41"/>
      <c r="Y174" s="41"/>
      <c r="Z174" s="41"/>
      <c r="AA174" s="41"/>
      <c r="AB174" s="41"/>
      <c r="AC174" s="41"/>
      <c r="AD174" s="41"/>
      <c r="AE174" s="29">
        <f>SUM($X$174:$AD$174)</f>
        <v>0</v>
      </c>
      <c r="AF174" s="41"/>
      <c r="AG174" s="29">
        <f>SUM($AF$174:$AF$174)</f>
        <v>0</v>
      </c>
      <c r="AH174" s="41"/>
      <c r="AI174" s="41"/>
      <c r="AJ174" s="41"/>
      <c r="AK174" s="29">
        <f>SUM($AH$174:$AJ$174)</f>
        <v>0</v>
      </c>
      <c r="AL174" s="28">
        <v>0</v>
      </c>
      <c r="AM174" s="29">
        <f>SUM($AL$174:$AL$174)</f>
        <v>0</v>
      </c>
      <c r="AN174" s="41"/>
      <c r="AO174" s="41"/>
      <c r="AP174" s="41"/>
      <c r="AQ174" s="41"/>
      <c r="AR174" s="29">
        <f>SUM($AN$174:$AQ$174)</f>
        <v>0</v>
      </c>
      <c r="AS174" s="28">
        <v>3</v>
      </c>
      <c r="AT174" s="28">
        <v>8</v>
      </c>
      <c r="AU174" s="30">
        <v>0.22523199999999999</v>
      </c>
      <c r="AV174" s="31">
        <v>1</v>
      </c>
      <c r="AX174" s="26">
        <v>83</v>
      </c>
      <c r="AY174" s="39"/>
      <c r="AZ174" s="43"/>
      <c r="BA174" s="43"/>
      <c r="BB174" s="32">
        <f>SUM($AY$174:$BA$174)</f>
        <v>0</v>
      </c>
      <c r="BC174" s="39"/>
      <c r="BD174" s="43"/>
      <c r="BE174" s="39"/>
      <c r="BF174" s="43"/>
      <c r="BG174" s="43"/>
      <c r="BH174" s="43"/>
      <c r="BI174" s="43"/>
      <c r="BJ174" s="32">
        <f>SUM($BC$174:$BI$174)</f>
        <v>0</v>
      </c>
      <c r="BK174" s="39"/>
      <c r="BL174" s="43"/>
      <c r="BM174" s="39"/>
      <c r="BN174" s="43"/>
      <c r="BO174" s="43"/>
      <c r="BP174" s="39"/>
      <c r="BQ174" s="31">
        <v>1</v>
      </c>
      <c r="BR174" s="32">
        <f>SUM($BK$174:$BQ$174)</f>
        <v>1</v>
      </c>
      <c r="BS174" s="31">
        <v>-1</v>
      </c>
      <c r="BT174" s="43"/>
      <c r="BU174" s="43"/>
      <c r="BV174" s="43"/>
      <c r="BW174" s="43"/>
      <c r="BX174" s="43"/>
      <c r="BY174" s="43"/>
      <c r="BZ174" s="32">
        <f>SUM($BS$174:$BY$174)</f>
        <v>-1</v>
      </c>
      <c r="CA174" s="43"/>
      <c r="CB174" s="32">
        <f>SUM($CA$174:$CA$174)</f>
        <v>0</v>
      </c>
      <c r="CC174" s="43"/>
      <c r="CD174" s="43"/>
      <c r="CE174" s="43"/>
      <c r="CF174" s="32">
        <f>SUM($CC$174:$CE$174)</f>
        <v>0</v>
      </c>
      <c r="CG174" s="31">
        <v>0</v>
      </c>
      <c r="CH174" s="32">
        <f>SUM($CG$174:$CG$174)</f>
        <v>0</v>
      </c>
      <c r="CI174" s="43"/>
      <c r="CJ174" s="43"/>
      <c r="CK174" s="43"/>
      <c r="CL174" s="43"/>
      <c r="CM174" s="32">
        <f>SUM($CI$174:$CL$174)</f>
        <v>0</v>
      </c>
      <c r="CN174" s="31">
        <v>0</v>
      </c>
      <c r="CO174" s="33">
        <v>0</v>
      </c>
      <c r="CP174" s="31"/>
      <c r="CQ174" s="34" t="s">
        <v>160</v>
      </c>
    </row>
    <row r="175" spans="2:95" ht="14.4" x14ac:dyDescent="0.3">
      <c r="B175" s="18"/>
      <c r="C175" s="19" t="s">
        <v>287</v>
      </c>
      <c r="D175" s="35"/>
      <c r="E175" s="40"/>
      <c r="F175" s="40"/>
      <c r="G175" s="21"/>
      <c r="H175" s="35"/>
      <c r="I175" s="40"/>
      <c r="J175" s="35"/>
      <c r="K175" s="40"/>
      <c r="L175" s="40"/>
      <c r="M175" s="40"/>
      <c r="N175" s="40"/>
      <c r="O175" s="21"/>
      <c r="P175" s="35"/>
      <c r="Q175" s="40"/>
      <c r="R175" s="35"/>
      <c r="S175" s="40"/>
      <c r="T175" s="40"/>
      <c r="U175" s="35"/>
      <c r="V175" s="20"/>
      <c r="W175" s="21"/>
      <c r="X175" s="40"/>
      <c r="Y175" s="40"/>
      <c r="Z175" s="40"/>
      <c r="AA175" s="40"/>
      <c r="AB175" s="40"/>
      <c r="AC175" s="40"/>
      <c r="AD175" s="40"/>
      <c r="AE175" s="21"/>
      <c r="AF175" s="40"/>
      <c r="AG175" s="21"/>
      <c r="AH175" s="40"/>
      <c r="AI175" s="40"/>
      <c r="AJ175" s="40"/>
      <c r="AK175" s="21"/>
      <c r="AL175" s="20"/>
      <c r="AM175" s="21"/>
      <c r="AN175" s="40"/>
      <c r="AO175" s="40"/>
      <c r="AP175" s="40"/>
      <c r="AQ175" s="40"/>
      <c r="AR175" s="21"/>
      <c r="AS175" s="18"/>
      <c r="AT175" s="18"/>
      <c r="AU175" s="18"/>
      <c r="AV175" s="18"/>
      <c r="AX175" s="18"/>
      <c r="AY175" s="36">
        <f>SUM($AY$173:$AY$174)</f>
        <v>9981</v>
      </c>
      <c r="AZ175" s="43"/>
      <c r="BA175" s="43"/>
      <c r="BB175" s="23">
        <f>SUM($BB$173:$BB$174)</f>
        <v>9981</v>
      </c>
      <c r="BC175" s="36">
        <f>SUM($BC$173:$BC$174)</f>
        <v>8875</v>
      </c>
      <c r="BD175" s="43"/>
      <c r="BE175" s="36">
        <f>SUM($BE$173:$BE$174)</f>
        <v>8875</v>
      </c>
      <c r="BF175" s="43"/>
      <c r="BG175" s="43"/>
      <c r="BH175" s="43"/>
      <c r="BI175" s="43"/>
      <c r="BJ175" s="23">
        <f>SUM($BJ$173:$BJ$174)</f>
        <v>17750</v>
      </c>
      <c r="BK175" s="36">
        <f>SUM($BK$173:$BK$174)</f>
        <v>8875</v>
      </c>
      <c r="BL175" s="43"/>
      <c r="BM175" s="36">
        <f>SUM($BM$173:$BM$174)</f>
        <v>8875</v>
      </c>
      <c r="BN175" s="43"/>
      <c r="BO175" s="43"/>
      <c r="BP175" s="36">
        <f>SUM($BP$173:$BP$174)</f>
        <v>8875</v>
      </c>
      <c r="BQ175" s="22">
        <f>SUM($BQ$173:$BQ$174)</f>
        <v>6332</v>
      </c>
      <c r="BR175" s="23">
        <f>SUM($BR$173:$BR$174)</f>
        <v>32957</v>
      </c>
      <c r="BS175" s="22">
        <f>SUM($BS$173:$BS$174)</f>
        <v>0</v>
      </c>
      <c r="BT175" s="43"/>
      <c r="BU175" s="43"/>
      <c r="BV175" s="43"/>
      <c r="BW175" s="43"/>
      <c r="BX175" s="43"/>
      <c r="BY175" s="43"/>
      <c r="BZ175" s="23">
        <f>SUM($BZ$173:$BZ$174)</f>
        <v>0</v>
      </c>
      <c r="CA175" s="43"/>
      <c r="CB175" s="23">
        <f>SUM($CB$173:$CB$174)</f>
        <v>0</v>
      </c>
      <c r="CC175" s="43"/>
      <c r="CD175" s="43"/>
      <c r="CE175" s="43"/>
      <c r="CF175" s="23">
        <f>SUM($CF$173:$CF$174)</f>
        <v>0</v>
      </c>
      <c r="CG175" s="22">
        <f>SUM($CG$173:$CG$174)</f>
        <v>7280</v>
      </c>
      <c r="CH175" s="23">
        <f>SUM($CH$173:$CH$174)</f>
        <v>7280</v>
      </c>
      <c r="CI175" s="43"/>
      <c r="CJ175" s="43"/>
      <c r="CK175" s="43"/>
      <c r="CL175" s="43"/>
      <c r="CM175" s="23">
        <f>SUM($CM$173:$CM$174)</f>
        <v>0</v>
      </c>
      <c r="CN175" s="22">
        <f>SUM($CN$173:$CN$174)</f>
        <v>2942</v>
      </c>
      <c r="CO175" s="24">
        <f>SUM($CO$173:$CO$174)</f>
        <v>83</v>
      </c>
      <c r="CP175" s="22">
        <f>SUM($AY$175:$CO$175,-$BB$175,-$BJ$175,-$BR$175,-$BZ$175,-$CB$175,-$CF$175,-$CH$175,-$CM$175)</f>
        <v>70993</v>
      </c>
      <c r="CQ175" s="25" t="s">
        <v>290</v>
      </c>
    </row>
    <row r="176" spans="2:95" ht="14.4" x14ac:dyDescent="0.3">
      <c r="B176" s="26">
        <v>84</v>
      </c>
      <c r="C176" s="27" t="s">
        <v>293</v>
      </c>
      <c r="D176" s="38"/>
      <c r="E176" s="41"/>
      <c r="F176" s="41"/>
      <c r="G176" s="29">
        <f>SUM($D$176:$F$176)</f>
        <v>0</v>
      </c>
      <c r="H176" s="38"/>
      <c r="I176" s="41"/>
      <c r="J176" s="38"/>
      <c r="K176" s="41"/>
      <c r="L176" s="41"/>
      <c r="M176" s="41"/>
      <c r="N176" s="41"/>
      <c r="O176" s="29">
        <f>SUM($H$176:$N$176)</f>
        <v>0</v>
      </c>
      <c r="P176" s="38"/>
      <c r="Q176" s="41"/>
      <c r="R176" s="38"/>
      <c r="S176" s="41"/>
      <c r="T176" s="41"/>
      <c r="U176" s="38"/>
      <c r="V176" s="28">
        <v>16</v>
      </c>
      <c r="W176" s="29">
        <f>SUM($P$176:$V$176)</f>
        <v>16</v>
      </c>
      <c r="X176" s="41"/>
      <c r="Y176" s="41"/>
      <c r="Z176" s="41"/>
      <c r="AA176" s="41"/>
      <c r="AB176" s="41"/>
      <c r="AC176" s="41"/>
      <c r="AD176" s="41"/>
      <c r="AE176" s="29">
        <f>SUM($X$176:$AD$176)</f>
        <v>0</v>
      </c>
      <c r="AF176" s="41"/>
      <c r="AG176" s="29">
        <f>SUM($AF$176:$AF$176)</f>
        <v>0</v>
      </c>
      <c r="AH176" s="41"/>
      <c r="AI176" s="41"/>
      <c r="AJ176" s="41"/>
      <c r="AK176" s="29">
        <f>SUM($AH$176:$AJ$176)</f>
        <v>0</v>
      </c>
      <c r="AL176" s="28">
        <v>3</v>
      </c>
      <c r="AM176" s="29">
        <f>SUM($AL$176:$AL$176)</f>
        <v>3</v>
      </c>
      <c r="AN176" s="41"/>
      <c r="AO176" s="41"/>
      <c r="AP176" s="41"/>
      <c r="AQ176" s="41"/>
      <c r="AR176" s="29">
        <f>SUM($AN$176:$AQ$176)</f>
        <v>0</v>
      </c>
      <c r="AS176" s="28">
        <v>16</v>
      </c>
      <c r="AT176" s="28">
        <v>35</v>
      </c>
      <c r="AU176" s="30">
        <v>5.0874000000000003E-2</v>
      </c>
      <c r="AV176" s="31">
        <v>0</v>
      </c>
      <c r="AX176" s="26">
        <v>84</v>
      </c>
      <c r="AY176" s="39"/>
      <c r="AZ176" s="43"/>
      <c r="BA176" s="43"/>
      <c r="BB176" s="32">
        <f>SUM($AY$176:$BA$176)</f>
        <v>0</v>
      </c>
      <c r="BC176" s="39"/>
      <c r="BD176" s="43"/>
      <c r="BE176" s="39"/>
      <c r="BF176" s="43"/>
      <c r="BG176" s="43"/>
      <c r="BH176" s="43"/>
      <c r="BI176" s="43"/>
      <c r="BJ176" s="32">
        <f>SUM($BC$176:$BI$176)</f>
        <v>0</v>
      </c>
      <c r="BK176" s="39"/>
      <c r="BL176" s="43"/>
      <c r="BM176" s="39"/>
      <c r="BN176" s="43"/>
      <c r="BO176" s="43"/>
      <c r="BP176" s="39"/>
      <c r="BQ176" s="31">
        <v>0</v>
      </c>
      <c r="BR176" s="32">
        <f>SUM($BK$176:$BQ$176)</f>
        <v>0</v>
      </c>
      <c r="BS176" s="31">
        <v>0</v>
      </c>
      <c r="BT176" s="43"/>
      <c r="BU176" s="43"/>
      <c r="BV176" s="43"/>
      <c r="BW176" s="43"/>
      <c r="BX176" s="43"/>
      <c r="BY176" s="43"/>
      <c r="BZ176" s="32">
        <f>SUM($BS$176:$BY$176)</f>
        <v>0</v>
      </c>
      <c r="CA176" s="43"/>
      <c r="CB176" s="32">
        <f>SUM($CA$176:$CA$176)</f>
        <v>0</v>
      </c>
      <c r="CC176" s="43"/>
      <c r="CD176" s="43"/>
      <c r="CE176" s="43"/>
      <c r="CF176" s="32">
        <f>SUM($CC$176:$CE$176)</f>
        <v>0</v>
      </c>
      <c r="CG176" s="31">
        <v>0</v>
      </c>
      <c r="CH176" s="32">
        <f>SUM($CG$176:$CG$176)</f>
        <v>0</v>
      </c>
      <c r="CI176" s="43"/>
      <c r="CJ176" s="43"/>
      <c r="CK176" s="43"/>
      <c r="CL176" s="43"/>
      <c r="CM176" s="32">
        <f>SUM($CI$176:$CL$176)</f>
        <v>0</v>
      </c>
      <c r="CN176" s="31">
        <v>0</v>
      </c>
      <c r="CO176" s="33">
        <v>0</v>
      </c>
      <c r="CP176" s="31"/>
      <c r="CQ176" s="34" t="s">
        <v>160</v>
      </c>
    </row>
    <row r="177" spans="2:95" ht="14.4" x14ac:dyDescent="0.3">
      <c r="B177" s="18"/>
      <c r="C177" s="19" t="s">
        <v>294</v>
      </c>
      <c r="D177" s="35"/>
      <c r="E177" s="40"/>
      <c r="F177" s="40"/>
      <c r="G177" s="21"/>
      <c r="H177" s="35"/>
      <c r="I177" s="40"/>
      <c r="J177" s="35"/>
      <c r="K177" s="40"/>
      <c r="L177" s="40"/>
      <c r="M177" s="40"/>
      <c r="N177" s="40"/>
      <c r="O177" s="21"/>
      <c r="P177" s="35"/>
      <c r="Q177" s="40"/>
      <c r="R177" s="35"/>
      <c r="S177" s="40"/>
      <c r="T177" s="40"/>
      <c r="U177" s="35"/>
      <c r="V177" s="20"/>
      <c r="W177" s="21"/>
      <c r="X177" s="40"/>
      <c r="Y177" s="40"/>
      <c r="Z177" s="40"/>
      <c r="AA177" s="40"/>
      <c r="AB177" s="40"/>
      <c r="AC177" s="40"/>
      <c r="AD177" s="40"/>
      <c r="AE177" s="21"/>
      <c r="AF177" s="40"/>
      <c r="AG177" s="21"/>
      <c r="AH177" s="40"/>
      <c r="AI177" s="40"/>
      <c r="AJ177" s="40"/>
      <c r="AK177" s="21"/>
      <c r="AL177" s="20"/>
      <c r="AM177" s="21"/>
      <c r="AN177" s="40"/>
      <c r="AO177" s="40"/>
      <c r="AP177" s="40"/>
      <c r="AQ177" s="40"/>
      <c r="AR177" s="21"/>
      <c r="AS177" s="18"/>
      <c r="AT177" s="18"/>
      <c r="AU177" s="18"/>
      <c r="AV177" s="18"/>
      <c r="AX177" s="18"/>
      <c r="AY177" s="36">
        <f>SUM($AY$175:$AY$176)</f>
        <v>9981</v>
      </c>
      <c r="AZ177" s="43"/>
      <c r="BA177" s="43"/>
      <c r="BB177" s="23">
        <f>SUM($BB$175:$BB$176)</f>
        <v>9981</v>
      </c>
      <c r="BC177" s="36">
        <f>SUM($BC$175:$BC$176)</f>
        <v>8875</v>
      </c>
      <c r="BD177" s="43"/>
      <c r="BE177" s="36">
        <f>SUM($BE$175:$BE$176)</f>
        <v>8875</v>
      </c>
      <c r="BF177" s="43"/>
      <c r="BG177" s="43"/>
      <c r="BH177" s="43"/>
      <c r="BI177" s="43"/>
      <c r="BJ177" s="23">
        <f>SUM($BJ$175:$BJ$176)</f>
        <v>17750</v>
      </c>
      <c r="BK177" s="36">
        <f>SUM($BK$175:$BK$176)</f>
        <v>8875</v>
      </c>
      <c r="BL177" s="43"/>
      <c r="BM177" s="36">
        <f>SUM($BM$175:$BM$176)</f>
        <v>8875</v>
      </c>
      <c r="BN177" s="43"/>
      <c r="BO177" s="43"/>
      <c r="BP177" s="36">
        <f>SUM($BP$175:$BP$176)</f>
        <v>8875</v>
      </c>
      <c r="BQ177" s="22">
        <f>SUM($BQ$175:$BQ$176)</f>
        <v>6332</v>
      </c>
      <c r="BR177" s="23">
        <f>SUM($BR$175:$BR$176)</f>
        <v>32957</v>
      </c>
      <c r="BS177" s="42">
        <f>SUM($BS$175:$BS$176)</f>
        <v>0</v>
      </c>
      <c r="BT177" s="43"/>
      <c r="BU177" s="43"/>
      <c r="BV177" s="43"/>
      <c r="BW177" s="43"/>
      <c r="BX177" s="43"/>
      <c r="BY177" s="43"/>
      <c r="BZ177" s="23">
        <f>SUM($BZ$175:$BZ$176)</f>
        <v>0</v>
      </c>
      <c r="CA177" s="43"/>
      <c r="CB177" s="23">
        <f>SUM($CB$175:$CB$176)</f>
        <v>0</v>
      </c>
      <c r="CC177" s="43"/>
      <c r="CD177" s="43"/>
      <c r="CE177" s="43"/>
      <c r="CF177" s="23">
        <f>SUM($CF$175:$CF$176)</f>
        <v>0</v>
      </c>
      <c r="CG177" s="22">
        <f>SUM($CG$175:$CG$176)</f>
        <v>7280</v>
      </c>
      <c r="CH177" s="23">
        <f>SUM($CH$175:$CH$176)</f>
        <v>7280</v>
      </c>
      <c r="CI177" s="43"/>
      <c r="CJ177" s="43"/>
      <c r="CK177" s="43"/>
      <c r="CL177" s="43"/>
      <c r="CM177" s="23">
        <f>SUM($CM$175:$CM$176)</f>
        <v>0</v>
      </c>
      <c r="CN177" s="22">
        <f>SUM($CN$175:$CN$176)</f>
        <v>2942</v>
      </c>
      <c r="CO177" s="24">
        <f>SUM($CO$175:$CO$176)</f>
        <v>83</v>
      </c>
      <c r="CP177" s="22">
        <f>SUM($AY$177:$CO$177,-$BB$177,-$BJ$177,-$BR$177,-$BZ$177,-$CB$177,-$CF$177,-$CH$177,-$CM$177)</f>
        <v>70993</v>
      </c>
      <c r="CQ177" s="25" t="s">
        <v>163</v>
      </c>
    </row>
    <row r="178" spans="2:95" ht="14.4" x14ac:dyDescent="0.3">
      <c r="B178" s="26">
        <v>85</v>
      </c>
      <c r="C178" s="27" t="s">
        <v>295</v>
      </c>
      <c r="D178" s="38"/>
      <c r="E178" s="41"/>
      <c r="F178" s="41"/>
      <c r="G178" s="29">
        <f>SUM($D$178:$F$178)</f>
        <v>0</v>
      </c>
      <c r="H178" s="38"/>
      <c r="I178" s="41"/>
      <c r="J178" s="38"/>
      <c r="K178" s="41"/>
      <c r="L178" s="41"/>
      <c r="M178" s="41"/>
      <c r="N178" s="41"/>
      <c r="O178" s="29">
        <f>SUM($H$178:$N$178)</f>
        <v>0</v>
      </c>
      <c r="P178" s="38"/>
      <c r="Q178" s="41"/>
      <c r="R178" s="38"/>
      <c r="S178" s="41"/>
      <c r="T178" s="41"/>
      <c r="U178" s="38"/>
      <c r="V178" s="28">
        <v>152</v>
      </c>
      <c r="W178" s="29">
        <f>SUM($P$178:$V$178)</f>
        <v>152</v>
      </c>
      <c r="X178" s="41"/>
      <c r="Y178" s="41"/>
      <c r="Z178" s="41"/>
      <c r="AA178" s="41"/>
      <c r="AB178" s="41"/>
      <c r="AC178" s="41"/>
      <c r="AD178" s="41"/>
      <c r="AE178" s="29">
        <f>SUM($X$178:$AD$178)</f>
        <v>0</v>
      </c>
      <c r="AF178" s="41"/>
      <c r="AG178" s="29">
        <f>SUM($AF$178:$AF$178)</f>
        <v>0</v>
      </c>
      <c r="AH178" s="41"/>
      <c r="AI178" s="41"/>
      <c r="AJ178" s="41"/>
      <c r="AK178" s="29">
        <f>SUM($AH$178:$AJ$178)</f>
        <v>0</v>
      </c>
      <c r="AL178" s="28">
        <v>591</v>
      </c>
      <c r="AM178" s="29">
        <f>SUM($AL$178:$AL$178)</f>
        <v>591</v>
      </c>
      <c r="AN178" s="41"/>
      <c r="AO178" s="41"/>
      <c r="AP178" s="41"/>
      <c r="AQ178" s="41"/>
      <c r="AR178" s="29">
        <f>SUM($AN$178:$AQ$178)</f>
        <v>0</v>
      </c>
      <c r="AS178" s="28">
        <v>382</v>
      </c>
      <c r="AT178" s="28">
        <v>1125</v>
      </c>
      <c r="AU178" s="30">
        <v>0.98311099999999996</v>
      </c>
      <c r="AV178" s="31">
        <v>1106</v>
      </c>
      <c r="AX178" s="26">
        <v>85</v>
      </c>
      <c r="AY178" s="39">
        <v>-1106</v>
      </c>
      <c r="AZ178" s="43"/>
      <c r="BA178" s="43"/>
      <c r="BB178" s="32">
        <f>SUM($AY$178:$BA$178)</f>
        <v>-1106</v>
      </c>
      <c r="BC178" s="39"/>
      <c r="BD178" s="43"/>
      <c r="BE178" s="39"/>
      <c r="BF178" s="43"/>
      <c r="BG178" s="43"/>
      <c r="BH178" s="43"/>
      <c r="BI178" s="43"/>
      <c r="BJ178" s="32">
        <f>SUM($BC$178:$BI$178)</f>
        <v>0</v>
      </c>
      <c r="BK178" s="39"/>
      <c r="BL178" s="43"/>
      <c r="BM178" s="39"/>
      <c r="BN178" s="43"/>
      <c r="BO178" s="43"/>
      <c r="BP178" s="39"/>
      <c r="BQ178" s="31">
        <v>149</v>
      </c>
      <c r="BR178" s="32">
        <f>SUM($BK$178:$BQ$178)</f>
        <v>149</v>
      </c>
      <c r="BS178" s="43"/>
      <c r="BT178" s="43"/>
      <c r="BU178" s="43"/>
      <c r="BV178" s="43"/>
      <c r="BW178" s="43"/>
      <c r="BX178" s="43"/>
      <c r="BY178" s="43"/>
      <c r="BZ178" s="32">
        <f>SUM($BS$178:$BY$178)</f>
        <v>0</v>
      </c>
      <c r="CA178" s="43"/>
      <c r="CB178" s="32">
        <f>SUM($CA$178:$CA$178)</f>
        <v>0</v>
      </c>
      <c r="CC178" s="43"/>
      <c r="CD178" s="43"/>
      <c r="CE178" s="43"/>
      <c r="CF178" s="32">
        <f>SUM($CC$178:$CE$178)</f>
        <v>0</v>
      </c>
      <c r="CG178" s="31">
        <v>581</v>
      </c>
      <c r="CH178" s="32">
        <f>SUM($CG$178:$CG$178)</f>
        <v>581</v>
      </c>
      <c r="CI178" s="43"/>
      <c r="CJ178" s="43"/>
      <c r="CK178" s="43"/>
      <c r="CL178" s="43"/>
      <c r="CM178" s="32">
        <f>SUM($CI$178:$CL$178)</f>
        <v>0</v>
      </c>
      <c r="CN178" s="31">
        <v>375</v>
      </c>
      <c r="CO178" s="33">
        <v>1</v>
      </c>
      <c r="CP178" s="31"/>
      <c r="CQ178" s="34" t="s">
        <v>164</v>
      </c>
    </row>
    <row r="179" spans="2:95" ht="14.4" x14ac:dyDescent="0.3">
      <c r="B179" s="18"/>
      <c r="D179" s="20"/>
      <c r="E179" s="20"/>
      <c r="F179" s="20"/>
      <c r="G179" s="21"/>
      <c r="H179" s="20"/>
      <c r="I179" s="20"/>
      <c r="J179" s="20"/>
      <c r="K179" s="20"/>
      <c r="L179" s="20"/>
      <c r="M179" s="20"/>
      <c r="N179" s="20"/>
      <c r="O179" s="21"/>
      <c r="P179" s="20"/>
      <c r="Q179" s="20"/>
      <c r="R179" s="20"/>
      <c r="S179" s="20"/>
      <c r="T179" s="20"/>
      <c r="U179" s="20"/>
      <c r="V179" s="20"/>
      <c r="W179" s="21"/>
      <c r="X179" s="20"/>
      <c r="Y179" s="20"/>
      <c r="Z179" s="20"/>
      <c r="AA179" s="20"/>
      <c r="AB179" s="20"/>
      <c r="AC179" s="20"/>
      <c r="AD179" s="20"/>
      <c r="AE179" s="21"/>
      <c r="AF179" s="20"/>
      <c r="AG179" s="21"/>
      <c r="AH179" s="20"/>
      <c r="AI179" s="20"/>
      <c r="AJ179" s="20"/>
      <c r="AK179" s="21"/>
      <c r="AL179" s="20"/>
      <c r="AM179" s="21"/>
      <c r="AN179" s="20"/>
      <c r="AO179" s="20"/>
      <c r="AP179" s="20"/>
      <c r="AQ179" s="20"/>
      <c r="AR179" s="21"/>
      <c r="AS179" s="18"/>
      <c r="AT179" s="18"/>
      <c r="AU179" s="18"/>
      <c r="AV179" s="18"/>
      <c r="AX179" s="18"/>
      <c r="AY179" s="36">
        <f>SUM($AY$177:$AY$178)</f>
        <v>8875</v>
      </c>
      <c r="AZ179" s="43"/>
      <c r="BA179" s="43"/>
      <c r="BB179" s="23">
        <f>SUM($BB$177:$BB$178)</f>
        <v>8875</v>
      </c>
      <c r="BC179" s="36">
        <f>SUM($BC$177:$BC$178)</f>
        <v>8875</v>
      </c>
      <c r="BD179" s="43"/>
      <c r="BE179" s="36">
        <f>SUM($BE$177:$BE$178)</f>
        <v>8875</v>
      </c>
      <c r="BF179" s="43"/>
      <c r="BG179" s="43"/>
      <c r="BH179" s="43"/>
      <c r="BI179" s="43"/>
      <c r="BJ179" s="23">
        <f>SUM($BJ$177:$BJ$178)</f>
        <v>17750</v>
      </c>
      <c r="BK179" s="36">
        <f>SUM($BK$177:$BK$178)</f>
        <v>8875</v>
      </c>
      <c r="BL179" s="43"/>
      <c r="BM179" s="36">
        <f>SUM($BM$177:$BM$178)</f>
        <v>8875</v>
      </c>
      <c r="BN179" s="43"/>
      <c r="BO179" s="43"/>
      <c r="BP179" s="36">
        <f>SUM($BP$177:$BP$178)</f>
        <v>8875</v>
      </c>
      <c r="BQ179" s="22">
        <f>SUM($BQ$177:$BQ$178)</f>
        <v>6481</v>
      </c>
      <c r="BR179" s="23">
        <f>SUM($BR$177:$BR$178)</f>
        <v>33106</v>
      </c>
      <c r="BS179" s="43"/>
      <c r="BT179" s="43"/>
      <c r="BU179" s="43"/>
      <c r="BV179" s="43"/>
      <c r="BW179" s="43"/>
      <c r="BX179" s="43"/>
      <c r="BY179" s="43"/>
      <c r="BZ179" s="23">
        <f>SUM($BZ$177:$BZ$178)</f>
        <v>0</v>
      </c>
      <c r="CA179" s="43"/>
      <c r="CB179" s="23">
        <f>SUM($CB$177:$CB$178)</f>
        <v>0</v>
      </c>
      <c r="CC179" s="43"/>
      <c r="CD179" s="43"/>
      <c r="CE179" s="43"/>
      <c r="CF179" s="23">
        <f>SUM($CF$177:$CF$178)</f>
        <v>0</v>
      </c>
      <c r="CG179" s="36">
        <f>SUM($CG$177:$CG$178)</f>
        <v>7861</v>
      </c>
      <c r="CH179" s="23">
        <f>SUM($CH$177:$CH$178)</f>
        <v>7861</v>
      </c>
      <c r="CI179" s="43"/>
      <c r="CJ179" s="43"/>
      <c r="CK179" s="43"/>
      <c r="CL179" s="43"/>
      <c r="CM179" s="23">
        <f>SUM($CM$177:$CM$178)</f>
        <v>0</v>
      </c>
      <c r="CN179" s="22">
        <f>SUM($CN$177:$CN$178)</f>
        <v>3317</v>
      </c>
      <c r="CO179" s="24">
        <f>SUM($CO$177:$CO$178)</f>
        <v>84</v>
      </c>
      <c r="CP179" s="22">
        <f>SUM($AY$179:$CO$179,-$BB$179,-$BJ$179,-$BR$179,-$BZ$179,-$CB$179,-$CF$179,-$CH$179,-$CM$179)</f>
        <v>70993</v>
      </c>
      <c r="CQ179" s="37" t="s">
        <v>165</v>
      </c>
    </row>
  </sheetData>
  <sheetProtection sheet="1" objects="1" scenarios="1"/>
  <pageMargins left="0.25" right="0.25" top="1" bottom="1" header="0.5" footer="0.5"/>
  <pageSetup paperSize="8" scale="99" fitToWidth="0" fitToHeight="0" pageOrder="overThenDown" orientation="landscape" r:id="rId1"/>
  <headerFooter>
    <oddHeader>&amp;L&amp;08 Amanda Robins&amp;C&amp;08 2024 House of Assembly - Division of Braddon&amp;R&amp;08 &amp;D &amp;T</oddHeader>
    <oddFooter>&amp;C&amp;08 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DA1E-14C2-4C68-AA3F-9296EB1E318C}">
  <sheetPr>
    <pageSetUpPr autoPageBreaks="0"/>
  </sheetPr>
  <dimension ref="A1:CQ81"/>
  <sheetViews>
    <sheetView showGridLines="0" showRowColHeaders="0" workbookViewId="0"/>
  </sheetViews>
  <sheetFormatPr defaultRowHeight="13.2" x14ac:dyDescent="0.25"/>
  <cols>
    <col min="1" max="1" width="5.77734375" style="1" customWidth="1"/>
    <col min="2" max="2" width="7.88671875" style="1" customWidth="1"/>
    <col min="3" max="3" width="33.77734375" style="1" customWidth="1"/>
    <col min="4" max="6" width="8.77734375" style="1" customWidth="1"/>
    <col min="7" max="7" width="8.77734375" style="1" hidden="1" customWidth="1"/>
    <col min="8" max="8" width="7.77734375" style="1" customWidth="1"/>
    <col min="9" max="9" width="8.77734375" style="1" customWidth="1"/>
    <col min="10" max="10" width="7.77734375" style="1" customWidth="1"/>
    <col min="11" max="14" width="8.77734375" style="1" customWidth="1"/>
    <col min="15" max="15" width="8.77734375" style="1" hidden="1" customWidth="1"/>
    <col min="16" max="16" width="7.77734375" style="1" customWidth="1"/>
    <col min="17" max="17" width="8.77734375" style="1" customWidth="1"/>
    <col min="18" max="18" width="7.77734375" style="1" customWidth="1"/>
    <col min="19" max="20" width="8.77734375" style="1" customWidth="1"/>
    <col min="21" max="21" width="9.88671875" style="1" customWidth="1"/>
    <col min="22" max="22" width="7.77734375" style="1" customWidth="1"/>
    <col min="23" max="23" width="8.77734375" style="1" hidden="1" customWidth="1"/>
    <col min="24" max="24" width="8.77734375" style="1" customWidth="1"/>
    <col min="25" max="28" width="7.77734375" style="1" customWidth="1"/>
    <col min="29" max="29" width="8.77734375" style="1" customWidth="1"/>
    <col min="30" max="30" width="7.77734375" style="1" customWidth="1"/>
    <col min="31" max="31" width="8.77734375" style="1" hidden="1" customWidth="1"/>
    <col min="32" max="32" width="8.77734375" style="1" customWidth="1"/>
    <col min="33" max="33" width="8.77734375" style="1" hidden="1" customWidth="1"/>
    <col min="34" max="34" width="7.77734375" style="1" customWidth="1"/>
    <col min="35" max="35" width="8.77734375" style="1" customWidth="1"/>
    <col min="36" max="36" width="7.77734375" style="1" customWidth="1"/>
    <col min="37" max="37" width="8.77734375" style="1" hidden="1" customWidth="1"/>
    <col min="38" max="38" width="7.77734375" style="1" customWidth="1"/>
    <col min="39" max="39" width="7.77734375" style="1" hidden="1" customWidth="1"/>
    <col min="40" max="41" width="7.77734375" style="1" customWidth="1"/>
    <col min="42" max="42" width="8.77734375" style="1" customWidth="1"/>
    <col min="43" max="43" width="7.77734375" style="1" customWidth="1"/>
    <col min="44" max="44" width="8.77734375" style="1" hidden="1" customWidth="1"/>
    <col min="45" max="45" width="7.77734375" style="1" customWidth="1"/>
    <col min="46" max="46" width="8.77734375" style="1" customWidth="1"/>
    <col min="47" max="47" width="13.33203125" style="1" hidden="1" customWidth="1"/>
    <col min="48" max="48" width="8.77734375" style="1" customWidth="1"/>
    <col min="49" max="49" width="8.88671875" style="1"/>
    <col min="50" max="50" width="7.88671875" style="1" customWidth="1"/>
    <col min="51" max="53" width="8.77734375" style="1" customWidth="1"/>
    <col min="54" max="54" width="8.77734375" style="1" hidden="1" customWidth="1"/>
    <col min="55" max="55" width="7.77734375" style="1" customWidth="1"/>
    <col min="56" max="56" width="8.77734375" style="1" customWidth="1"/>
    <col min="57" max="57" width="7.77734375" style="1" customWidth="1"/>
    <col min="58" max="61" width="8.77734375" style="1" customWidth="1"/>
    <col min="62" max="62" width="8.77734375" style="1" hidden="1" customWidth="1"/>
    <col min="63" max="63" width="7.77734375" style="1" customWidth="1"/>
    <col min="64" max="64" width="8.77734375" style="1" customWidth="1"/>
    <col min="65" max="65" width="7.77734375" style="1" customWidth="1"/>
    <col min="66" max="67" width="8.77734375" style="1" customWidth="1"/>
    <col min="68" max="68" width="9.88671875" style="1" customWidth="1"/>
    <col min="69" max="69" width="7.77734375" style="1" customWidth="1"/>
    <col min="70" max="70" width="8.77734375" style="1" hidden="1" customWidth="1"/>
    <col min="71" max="71" width="8.77734375" style="1" customWidth="1"/>
    <col min="72" max="75" width="7.77734375" style="1" customWidth="1"/>
    <col min="76" max="76" width="8.77734375" style="1" customWidth="1"/>
    <col min="77" max="77" width="7.77734375" style="1" customWidth="1"/>
    <col min="78" max="78" width="8.77734375" style="1" hidden="1" customWidth="1"/>
    <col min="79" max="79" width="8.77734375" style="1" customWidth="1"/>
    <col min="80" max="80" width="8.77734375" style="1" hidden="1" customWidth="1"/>
    <col min="81" max="81" width="7.77734375" style="1" customWidth="1"/>
    <col min="82" max="82" width="8.77734375" style="1" customWidth="1"/>
    <col min="83" max="83" width="7.77734375" style="1" customWidth="1"/>
    <col min="84" max="84" width="8.77734375" style="1" hidden="1" customWidth="1"/>
    <col min="85" max="85" width="7.77734375" style="1" customWidth="1"/>
    <col min="86" max="86" width="7.77734375" style="1" hidden="1" customWidth="1"/>
    <col min="87" max="88" width="7.77734375" style="1" customWidth="1"/>
    <col min="89" max="89" width="8.77734375" style="1" customWidth="1"/>
    <col min="90" max="90" width="7.77734375" style="1" customWidth="1"/>
    <col min="91" max="91" width="8.77734375" style="1" hidden="1" customWidth="1"/>
    <col min="92" max="92" width="7.77734375" style="1" customWidth="1"/>
    <col min="93" max="94" width="8.77734375" style="1" customWidth="1"/>
    <col min="95" max="95" width="33.77734375" style="1" customWidth="1"/>
    <col min="96" max="16384" width="8.88671875" style="1"/>
  </cols>
  <sheetData>
    <row r="1" spans="1:95" ht="4.95" customHeight="1" x14ac:dyDescent="0.25">
      <c r="A1" s="1" t="s">
        <v>0</v>
      </c>
    </row>
    <row r="2" spans="1:95" ht="19.95" customHeight="1" x14ac:dyDescent="0.25">
      <c r="B2" s="2" t="s">
        <v>1</v>
      </c>
      <c r="AX2" s="3" t="s">
        <v>2</v>
      </c>
    </row>
    <row r="3" spans="1:95" ht="13.05" customHeight="1" x14ac:dyDescent="0.3">
      <c r="AY3" s="4">
        <v>70993</v>
      </c>
    </row>
    <row r="4" spans="1:95" ht="10.050000000000001" customHeight="1" x14ac:dyDescent="0.25">
      <c r="B4" s="5" t="s">
        <v>3</v>
      </c>
      <c r="AX4" s="6" t="s">
        <v>4</v>
      </c>
      <c r="AY4" s="7" t="s">
        <v>5</v>
      </c>
      <c r="AZ4" s="8" t="s">
        <v>6</v>
      </c>
    </row>
    <row r="5" spans="1:95" ht="13.05" customHeight="1" x14ac:dyDescent="0.25">
      <c r="B5" s="5" t="s">
        <v>7</v>
      </c>
      <c r="AY5" s="9" t="s">
        <v>8</v>
      </c>
    </row>
    <row r="6" spans="1:95" ht="19.95" customHeight="1" thickBot="1" x14ac:dyDescent="0.3">
      <c r="B6" s="10" t="s">
        <v>9</v>
      </c>
      <c r="AX6" s="10" t="s">
        <v>10</v>
      </c>
    </row>
    <row r="7" spans="1:95" ht="15" customHeight="1" thickTop="1" x14ac:dyDescent="0.25">
      <c r="B7" s="11"/>
      <c r="C7" s="11"/>
      <c r="D7" s="12" t="s">
        <v>11</v>
      </c>
      <c r="E7" s="12"/>
      <c r="F7" s="12"/>
      <c r="G7" s="13"/>
      <c r="H7" s="12" t="s">
        <v>12</v>
      </c>
      <c r="I7" s="12"/>
      <c r="J7" s="12"/>
      <c r="K7" s="12"/>
      <c r="L7" s="12"/>
      <c r="M7" s="12"/>
      <c r="N7" s="12"/>
      <c r="O7" s="13"/>
      <c r="P7" s="12" t="s">
        <v>13</v>
      </c>
      <c r="Q7" s="12"/>
      <c r="R7" s="12"/>
      <c r="S7" s="12"/>
      <c r="T7" s="12"/>
      <c r="U7" s="12"/>
      <c r="V7" s="12"/>
      <c r="W7" s="13"/>
      <c r="X7" s="12" t="s">
        <v>14</v>
      </c>
      <c r="Y7" s="12"/>
      <c r="Z7" s="12"/>
      <c r="AA7" s="12"/>
      <c r="AB7" s="12"/>
      <c r="AC7" s="12"/>
      <c r="AD7" s="12"/>
      <c r="AE7" s="13"/>
      <c r="AF7" s="12" t="s">
        <v>15</v>
      </c>
      <c r="AG7" s="13"/>
      <c r="AH7" s="12" t="s">
        <v>16</v>
      </c>
      <c r="AI7" s="12"/>
      <c r="AJ7" s="12"/>
      <c r="AK7" s="13"/>
      <c r="AL7" s="12" t="s">
        <v>17</v>
      </c>
      <c r="AM7" s="13"/>
      <c r="AN7" s="12" t="s">
        <v>18</v>
      </c>
      <c r="AO7" s="12"/>
      <c r="AP7" s="12"/>
      <c r="AQ7" s="12"/>
      <c r="AR7" s="13"/>
      <c r="AS7" s="11"/>
      <c r="AT7" s="11"/>
      <c r="AU7" s="11"/>
      <c r="AV7" s="11"/>
      <c r="AX7" s="11"/>
      <c r="AY7" s="12" t="s">
        <v>11</v>
      </c>
      <c r="AZ7" s="12"/>
      <c r="BA7" s="12"/>
      <c r="BB7" s="13"/>
      <c r="BC7" s="12" t="s">
        <v>12</v>
      </c>
      <c r="BD7" s="12"/>
      <c r="BE7" s="12"/>
      <c r="BF7" s="12"/>
      <c r="BG7" s="12"/>
      <c r="BH7" s="12"/>
      <c r="BI7" s="12"/>
      <c r="BJ7" s="13"/>
      <c r="BK7" s="12" t="s">
        <v>13</v>
      </c>
      <c r="BL7" s="12"/>
      <c r="BM7" s="12"/>
      <c r="BN7" s="12"/>
      <c r="BO7" s="12"/>
      <c r="BP7" s="12"/>
      <c r="BQ7" s="12"/>
      <c r="BR7" s="13"/>
      <c r="BS7" s="12" t="s">
        <v>14</v>
      </c>
      <c r="BT7" s="12"/>
      <c r="BU7" s="12"/>
      <c r="BV7" s="12"/>
      <c r="BW7" s="12"/>
      <c r="BX7" s="12"/>
      <c r="BY7" s="12"/>
      <c r="BZ7" s="13"/>
      <c r="CA7" s="12" t="s">
        <v>15</v>
      </c>
      <c r="CB7" s="13"/>
      <c r="CC7" s="12" t="s">
        <v>16</v>
      </c>
      <c r="CD7" s="12"/>
      <c r="CE7" s="12"/>
      <c r="CF7" s="13"/>
      <c r="CG7" s="12" t="s">
        <v>17</v>
      </c>
      <c r="CH7" s="13"/>
      <c r="CI7" s="12" t="s">
        <v>18</v>
      </c>
      <c r="CJ7" s="12"/>
      <c r="CK7" s="12"/>
      <c r="CL7" s="12"/>
      <c r="CM7" s="13"/>
      <c r="CN7" s="11"/>
      <c r="CO7" s="11"/>
      <c r="CP7" s="11"/>
      <c r="CQ7" s="11"/>
    </row>
    <row r="8" spans="1:95" ht="92.4" thickBot="1" x14ac:dyDescent="0.3">
      <c r="B8" s="14" t="s">
        <v>19</v>
      </c>
      <c r="C8" s="15" t="s">
        <v>20</v>
      </c>
      <c r="D8" s="16" t="s">
        <v>21</v>
      </c>
      <c r="E8" s="16" t="s">
        <v>22</v>
      </c>
      <c r="F8" s="16" t="s">
        <v>23</v>
      </c>
      <c r="G8" s="17" t="s">
        <v>24</v>
      </c>
      <c r="H8" s="16" t="s">
        <v>25</v>
      </c>
      <c r="I8" s="16" t="s">
        <v>26</v>
      </c>
      <c r="J8" s="16" t="s">
        <v>27</v>
      </c>
      <c r="K8" s="16" t="s">
        <v>28</v>
      </c>
      <c r="L8" s="16" t="s">
        <v>29</v>
      </c>
      <c r="M8" s="16" t="s">
        <v>30</v>
      </c>
      <c r="N8" s="16" t="s">
        <v>31</v>
      </c>
      <c r="O8" s="17" t="s">
        <v>32</v>
      </c>
      <c r="P8" s="16" t="s">
        <v>33</v>
      </c>
      <c r="Q8" s="16" t="s">
        <v>34</v>
      </c>
      <c r="R8" s="16" t="s">
        <v>35</v>
      </c>
      <c r="S8" s="16" t="s">
        <v>36</v>
      </c>
      <c r="T8" s="16" t="s">
        <v>37</v>
      </c>
      <c r="U8" s="16" t="s">
        <v>38</v>
      </c>
      <c r="V8" s="16" t="s">
        <v>39</v>
      </c>
      <c r="W8" s="17" t="s">
        <v>40</v>
      </c>
      <c r="X8" s="16" t="s">
        <v>41</v>
      </c>
      <c r="Y8" s="16" t="s">
        <v>42</v>
      </c>
      <c r="Z8" s="16" t="s">
        <v>43</v>
      </c>
      <c r="AA8" s="16" t="s">
        <v>44</v>
      </c>
      <c r="AB8" s="16" t="s">
        <v>45</v>
      </c>
      <c r="AC8" s="16" t="s">
        <v>46</v>
      </c>
      <c r="AD8" s="16" t="s">
        <v>47</v>
      </c>
      <c r="AE8" s="17" t="s">
        <v>48</v>
      </c>
      <c r="AF8" s="16" t="s">
        <v>49</v>
      </c>
      <c r="AG8" s="17" t="s">
        <v>50</v>
      </c>
      <c r="AH8" s="16" t="s">
        <v>51</v>
      </c>
      <c r="AI8" s="16" t="s">
        <v>52</v>
      </c>
      <c r="AJ8" s="16" t="s">
        <v>53</v>
      </c>
      <c r="AK8" s="17" t="s">
        <v>54</v>
      </c>
      <c r="AL8" s="16" t="s">
        <v>55</v>
      </c>
      <c r="AM8" s="17" t="s">
        <v>56</v>
      </c>
      <c r="AN8" s="16" t="s">
        <v>57</v>
      </c>
      <c r="AO8" s="16" t="s">
        <v>58</v>
      </c>
      <c r="AP8" s="16" t="s">
        <v>59</v>
      </c>
      <c r="AQ8" s="16" t="s">
        <v>60</v>
      </c>
      <c r="AR8" s="17" t="s">
        <v>61</v>
      </c>
      <c r="AS8" s="14" t="s">
        <v>62</v>
      </c>
      <c r="AT8" s="14" t="s">
        <v>63</v>
      </c>
      <c r="AU8" s="14" t="s">
        <v>64</v>
      </c>
      <c r="AV8" s="14" t="s">
        <v>65</v>
      </c>
      <c r="AX8" s="14" t="s">
        <v>19</v>
      </c>
      <c r="AY8" s="16" t="s">
        <v>21</v>
      </c>
      <c r="AZ8" s="16" t="s">
        <v>22</v>
      </c>
      <c r="BA8" s="16" t="s">
        <v>23</v>
      </c>
      <c r="BB8" s="17" t="s">
        <v>24</v>
      </c>
      <c r="BC8" s="16" t="s">
        <v>25</v>
      </c>
      <c r="BD8" s="16" t="s">
        <v>26</v>
      </c>
      <c r="BE8" s="16" t="s">
        <v>27</v>
      </c>
      <c r="BF8" s="16" t="s">
        <v>28</v>
      </c>
      <c r="BG8" s="16" t="s">
        <v>29</v>
      </c>
      <c r="BH8" s="16" t="s">
        <v>30</v>
      </c>
      <c r="BI8" s="16" t="s">
        <v>31</v>
      </c>
      <c r="BJ8" s="17" t="s">
        <v>32</v>
      </c>
      <c r="BK8" s="16" t="s">
        <v>33</v>
      </c>
      <c r="BL8" s="16" t="s">
        <v>34</v>
      </c>
      <c r="BM8" s="16" t="s">
        <v>35</v>
      </c>
      <c r="BN8" s="16" t="s">
        <v>36</v>
      </c>
      <c r="BO8" s="16" t="s">
        <v>37</v>
      </c>
      <c r="BP8" s="16" t="s">
        <v>38</v>
      </c>
      <c r="BQ8" s="16" t="s">
        <v>39</v>
      </c>
      <c r="BR8" s="17" t="s">
        <v>40</v>
      </c>
      <c r="BS8" s="16" t="s">
        <v>41</v>
      </c>
      <c r="BT8" s="16" t="s">
        <v>42</v>
      </c>
      <c r="BU8" s="16" t="s">
        <v>43</v>
      </c>
      <c r="BV8" s="16" t="s">
        <v>44</v>
      </c>
      <c r="BW8" s="16" t="s">
        <v>45</v>
      </c>
      <c r="BX8" s="16" t="s">
        <v>46</v>
      </c>
      <c r="BY8" s="16" t="s">
        <v>47</v>
      </c>
      <c r="BZ8" s="17" t="s">
        <v>48</v>
      </c>
      <c r="CA8" s="16" t="s">
        <v>49</v>
      </c>
      <c r="CB8" s="17" t="s">
        <v>50</v>
      </c>
      <c r="CC8" s="16" t="s">
        <v>51</v>
      </c>
      <c r="CD8" s="16" t="s">
        <v>52</v>
      </c>
      <c r="CE8" s="16" t="s">
        <v>53</v>
      </c>
      <c r="CF8" s="17" t="s">
        <v>54</v>
      </c>
      <c r="CG8" s="16" t="s">
        <v>55</v>
      </c>
      <c r="CH8" s="17" t="s">
        <v>56</v>
      </c>
      <c r="CI8" s="16" t="s">
        <v>57</v>
      </c>
      <c r="CJ8" s="16" t="s">
        <v>58</v>
      </c>
      <c r="CK8" s="16" t="s">
        <v>59</v>
      </c>
      <c r="CL8" s="16" t="s">
        <v>60</v>
      </c>
      <c r="CM8" s="17" t="s">
        <v>61</v>
      </c>
      <c r="CN8" s="14" t="s">
        <v>66</v>
      </c>
      <c r="CO8" s="14" t="s">
        <v>67</v>
      </c>
      <c r="CP8" s="14" t="s">
        <v>68</v>
      </c>
      <c r="CQ8" s="15" t="s">
        <v>69</v>
      </c>
    </row>
    <row r="9" spans="1:95" ht="14.4" thickTop="1" x14ac:dyDescent="0.25">
      <c r="B9" s="18"/>
      <c r="C9" s="19"/>
      <c r="D9" s="20"/>
      <c r="E9" s="20"/>
      <c r="F9" s="20"/>
      <c r="G9" s="21"/>
      <c r="H9" s="20"/>
      <c r="I9" s="20"/>
      <c r="J9" s="20"/>
      <c r="K9" s="20"/>
      <c r="L9" s="20"/>
      <c r="M9" s="20"/>
      <c r="N9" s="20"/>
      <c r="O9" s="21"/>
      <c r="P9" s="20"/>
      <c r="Q9" s="20"/>
      <c r="R9" s="20"/>
      <c r="S9" s="20"/>
      <c r="T9" s="20"/>
      <c r="U9" s="20"/>
      <c r="V9" s="20"/>
      <c r="W9" s="21"/>
      <c r="X9" s="20"/>
      <c r="Y9" s="20"/>
      <c r="Z9" s="20"/>
      <c r="AA9" s="20"/>
      <c r="AB9" s="20"/>
      <c r="AC9" s="20"/>
      <c r="AD9" s="20"/>
      <c r="AE9" s="21"/>
      <c r="AF9" s="20"/>
      <c r="AG9" s="21"/>
      <c r="AH9" s="20"/>
      <c r="AI9" s="20"/>
      <c r="AJ9" s="20"/>
      <c r="AK9" s="21"/>
      <c r="AL9" s="20"/>
      <c r="AM9" s="21"/>
      <c r="AN9" s="20"/>
      <c r="AO9" s="20"/>
      <c r="AP9" s="20"/>
      <c r="AQ9" s="20"/>
      <c r="AR9" s="21"/>
      <c r="AS9" s="20"/>
      <c r="AT9" s="20"/>
      <c r="AU9" s="20"/>
      <c r="AV9" s="20"/>
      <c r="AX9" s="18"/>
      <c r="AY9" s="22"/>
      <c r="AZ9" s="22"/>
      <c r="BA9" s="22"/>
      <c r="BB9" s="23"/>
      <c r="BC9" s="22"/>
      <c r="BD9" s="22"/>
      <c r="BE9" s="22"/>
      <c r="BF9" s="22"/>
      <c r="BG9" s="22"/>
      <c r="BH9" s="22"/>
      <c r="BI9" s="22"/>
      <c r="BJ9" s="23"/>
      <c r="BK9" s="22"/>
      <c r="BL9" s="22"/>
      <c r="BM9" s="22"/>
      <c r="BN9" s="22"/>
      <c r="BO9" s="22"/>
      <c r="BP9" s="22"/>
      <c r="BQ9" s="22"/>
      <c r="BR9" s="23"/>
      <c r="BS9" s="22"/>
      <c r="BT9" s="22"/>
      <c r="BU9" s="22"/>
      <c r="BV9" s="22"/>
      <c r="BW9" s="22"/>
      <c r="BX9" s="22"/>
      <c r="BY9" s="22"/>
      <c r="BZ9" s="23"/>
      <c r="CA9" s="22"/>
      <c r="CB9" s="23"/>
      <c r="CC9" s="22"/>
      <c r="CD9" s="22"/>
      <c r="CE9" s="22"/>
      <c r="CF9" s="23"/>
      <c r="CG9" s="22"/>
      <c r="CH9" s="23"/>
      <c r="CI9" s="22"/>
      <c r="CJ9" s="22"/>
      <c r="CK9" s="22"/>
      <c r="CL9" s="22"/>
      <c r="CM9" s="23"/>
      <c r="CN9" s="22"/>
      <c r="CO9" s="24"/>
      <c r="CP9" s="22"/>
      <c r="CQ9" s="25"/>
    </row>
    <row r="10" spans="1:95" ht="13.8" x14ac:dyDescent="0.25">
      <c r="B10" s="26">
        <v>1</v>
      </c>
      <c r="C10" s="27" t="s">
        <v>70</v>
      </c>
      <c r="D10" s="28">
        <v>2951</v>
      </c>
      <c r="E10" s="28">
        <v>2352</v>
      </c>
      <c r="F10" s="28">
        <v>2776</v>
      </c>
      <c r="G10" s="29">
        <v>8079</v>
      </c>
      <c r="H10" s="28">
        <v>4589</v>
      </c>
      <c r="I10" s="28">
        <v>1504</v>
      </c>
      <c r="J10" s="28">
        <v>5816</v>
      </c>
      <c r="K10" s="28">
        <v>1319</v>
      </c>
      <c r="L10" s="28">
        <v>969</v>
      </c>
      <c r="M10" s="28">
        <v>1017</v>
      </c>
      <c r="N10" s="28">
        <v>2319</v>
      </c>
      <c r="O10" s="29">
        <v>17533</v>
      </c>
      <c r="P10" s="28">
        <v>5163</v>
      </c>
      <c r="Q10" s="28">
        <v>858</v>
      </c>
      <c r="R10" s="28">
        <v>2704</v>
      </c>
      <c r="S10" s="28">
        <v>787</v>
      </c>
      <c r="T10" s="28">
        <v>1467</v>
      </c>
      <c r="U10" s="28">
        <v>19572</v>
      </c>
      <c r="V10" s="28">
        <v>1852</v>
      </c>
      <c r="W10" s="29">
        <v>32403</v>
      </c>
      <c r="X10" s="28">
        <v>2493</v>
      </c>
      <c r="Y10" s="28">
        <v>411</v>
      </c>
      <c r="Z10" s="28">
        <v>364</v>
      </c>
      <c r="AA10" s="28">
        <v>357</v>
      </c>
      <c r="AB10" s="28">
        <v>314</v>
      </c>
      <c r="AC10" s="28">
        <v>403</v>
      </c>
      <c r="AD10" s="28">
        <v>359</v>
      </c>
      <c r="AE10" s="29">
        <v>4701</v>
      </c>
      <c r="AF10" s="28">
        <v>866</v>
      </c>
      <c r="AG10" s="29">
        <v>866</v>
      </c>
      <c r="AH10" s="28">
        <v>706</v>
      </c>
      <c r="AI10" s="28">
        <v>890</v>
      </c>
      <c r="AJ10" s="28">
        <v>452</v>
      </c>
      <c r="AK10" s="29">
        <v>2048</v>
      </c>
      <c r="AL10" s="28">
        <v>3638</v>
      </c>
      <c r="AM10" s="29">
        <v>3638</v>
      </c>
      <c r="AN10" s="28">
        <v>127</v>
      </c>
      <c r="AO10" s="28">
        <v>168</v>
      </c>
      <c r="AP10" s="28">
        <v>1281</v>
      </c>
      <c r="AQ10" s="28">
        <v>149</v>
      </c>
      <c r="AR10" s="29">
        <v>1725</v>
      </c>
      <c r="AS10" s="28">
        <v>0</v>
      </c>
      <c r="AT10" s="28">
        <v>70993</v>
      </c>
      <c r="AU10" s="30">
        <v>1</v>
      </c>
      <c r="AV10" s="31">
        <v>70993</v>
      </c>
      <c r="AX10" s="26">
        <v>1</v>
      </c>
      <c r="AY10" s="31">
        <v>2951</v>
      </c>
      <c r="AZ10" s="31">
        <v>2352</v>
      </c>
      <c r="BA10" s="31">
        <v>2776</v>
      </c>
      <c r="BB10" s="32">
        <v>8079</v>
      </c>
      <c r="BC10" s="31">
        <v>4589</v>
      </c>
      <c r="BD10" s="31">
        <v>1504</v>
      </c>
      <c r="BE10" s="31">
        <v>5816</v>
      </c>
      <c r="BF10" s="31">
        <v>1319</v>
      </c>
      <c r="BG10" s="31">
        <v>969</v>
      </c>
      <c r="BH10" s="31">
        <v>1017</v>
      </c>
      <c r="BI10" s="31">
        <v>2319</v>
      </c>
      <c r="BJ10" s="32">
        <v>17533</v>
      </c>
      <c r="BK10" s="31">
        <v>5163</v>
      </c>
      <c r="BL10" s="31">
        <v>858</v>
      </c>
      <c r="BM10" s="31">
        <v>2704</v>
      </c>
      <c r="BN10" s="31">
        <v>787</v>
      </c>
      <c r="BO10" s="31">
        <v>1467</v>
      </c>
      <c r="BP10" s="31">
        <v>19572</v>
      </c>
      <c r="BQ10" s="31">
        <v>1852</v>
      </c>
      <c r="BR10" s="32">
        <v>32403</v>
      </c>
      <c r="BS10" s="31">
        <v>2493</v>
      </c>
      <c r="BT10" s="31">
        <v>411</v>
      </c>
      <c r="BU10" s="31">
        <v>364</v>
      </c>
      <c r="BV10" s="31">
        <v>357</v>
      </c>
      <c r="BW10" s="31">
        <v>314</v>
      </c>
      <c r="BX10" s="31">
        <v>403</v>
      </c>
      <c r="BY10" s="31">
        <v>359</v>
      </c>
      <c r="BZ10" s="32">
        <v>4701</v>
      </c>
      <c r="CA10" s="31">
        <v>866</v>
      </c>
      <c r="CB10" s="32">
        <v>866</v>
      </c>
      <c r="CC10" s="31">
        <v>706</v>
      </c>
      <c r="CD10" s="31">
        <v>890</v>
      </c>
      <c r="CE10" s="31">
        <v>452</v>
      </c>
      <c r="CF10" s="32">
        <v>2048</v>
      </c>
      <c r="CG10" s="31">
        <v>3638</v>
      </c>
      <c r="CH10" s="32">
        <v>3638</v>
      </c>
      <c r="CI10" s="31">
        <v>127</v>
      </c>
      <c r="CJ10" s="31">
        <v>168</v>
      </c>
      <c r="CK10" s="31">
        <v>1281</v>
      </c>
      <c r="CL10" s="31">
        <v>149</v>
      </c>
      <c r="CM10" s="32">
        <v>1725</v>
      </c>
      <c r="CN10" s="31">
        <v>0</v>
      </c>
      <c r="CO10" s="33">
        <v>0</v>
      </c>
      <c r="CP10" s="31"/>
      <c r="CQ10" s="34"/>
    </row>
    <row r="11" spans="1:95" ht="13.8" x14ac:dyDescent="0.25">
      <c r="B11" s="18"/>
      <c r="C11" s="19" t="s">
        <v>71</v>
      </c>
      <c r="D11" s="20"/>
      <c r="E11" s="20"/>
      <c r="F11" s="20"/>
      <c r="G11" s="21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  <c r="T11" s="20"/>
      <c r="U11" s="35"/>
      <c r="V11" s="20"/>
      <c r="W11" s="21"/>
      <c r="X11" s="20"/>
      <c r="Y11" s="20"/>
      <c r="Z11" s="20"/>
      <c r="AA11" s="20"/>
      <c r="AB11" s="20"/>
      <c r="AC11" s="20"/>
      <c r="AD11" s="20"/>
      <c r="AE11" s="21"/>
      <c r="AF11" s="20"/>
      <c r="AG11" s="21"/>
      <c r="AH11" s="20"/>
      <c r="AI11" s="20"/>
      <c r="AJ11" s="20"/>
      <c r="AK11" s="21"/>
      <c r="AL11" s="20"/>
      <c r="AM11" s="21"/>
      <c r="AN11" s="20"/>
      <c r="AO11" s="20"/>
      <c r="AP11" s="20"/>
      <c r="AQ11" s="20"/>
      <c r="AR11" s="21"/>
      <c r="AS11" s="20"/>
      <c r="AT11" s="20"/>
      <c r="AU11" s="20"/>
      <c r="AV11" s="22"/>
      <c r="AX11" s="18"/>
      <c r="AY11" s="22">
        <f>SUM($AY$9:$AY$10)</f>
        <v>2951</v>
      </c>
      <c r="AZ11" s="22">
        <f>SUM($AZ$9:$AZ$10)</f>
        <v>2352</v>
      </c>
      <c r="BA11" s="22">
        <f>SUM($BA$9:$BA$10)</f>
        <v>2776</v>
      </c>
      <c r="BB11" s="23">
        <f>SUM($BB$9:$BB$10)</f>
        <v>8079</v>
      </c>
      <c r="BC11" s="22">
        <f>SUM($BC$9:$BC$10)</f>
        <v>4589</v>
      </c>
      <c r="BD11" s="22">
        <f>SUM($BD$9:$BD$10)</f>
        <v>1504</v>
      </c>
      <c r="BE11" s="22">
        <f>SUM($BE$9:$BE$10)</f>
        <v>5816</v>
      </c>
      <c r="BF11" s="22">
        <f>SUM($BF$9:$BF$10)</f>
        <v>1319</v>
      </c>
      <c r="BG11" s="22">
        <f>SUM($BG$9:$BG$10)</f>
        <v>969</v>
      </c>
      <c r="BH11" s="22">
        <f>SUM($BH$9:$BH$10)</f>
        <v>1017</v>
      </c>
      <c r="BI11" s="22">
        <f>SUM($BI$9:$BI$10)</f>
        <v>2319</v>
      </c>
      <c r="BJ11" s="23">
        <f>SUM($BJ$9:$BJ$10)</f>
        <v>17533</v>
      </c>
      <c r="BK11" s="22">
        <f>SUM($BK$9:$BK$10)</f>
        <v>5163</v>
      </c>
      <c r="BL11" s="22">
        <f>SUM($BL$9:$BL$10)</f>
        <v>858</v>
      </c>
      <c r="BM11" s="22">
        <f>SUM($BM$9:$BM$10)</f>
        <v>2704</v>
      </c>
      <c r="BN11" s="22">
        <f>SUM($BN$9:$BN$10)</f>
        <v>787</v>
      </c>
      <c r="BO11" s="22">
        <f>SUM($BO$9:$BO$10)</f>
        <v>1467</v>
      </c>
      <c r="BP11" s="36">
        <f>SUM($BP$9:$BP$10)</f>
        <v>19572</v>
      </c>
      <c r="BQ11" s="22">
        <f>SUM($BQ$9:$BQ$10)</f>
        <v>1852</v>
      </c>
      <c r="BR11" s="23">
        <f>SUM($BR$9:$BR$10)</f>
        <v>32403</v>
      </c>
      <c r="BS11" s="22">
        <f>SUM($BS$9:$BS$10)</f>
        <v>2493</v>
      </c>
      <c r="BT11" s="22">
        <f>SUM($BT$9:$BT$10)</f>
        <v>411</v>
      </c>
      <c r="BU11" s="22">
        <f>SUM($BU$9:$BU$10)</f>
        <v>364</v>
      </c>
      <c r="BV11" s="22">
        <f>SUM($BV$9:$BV$10)</f>
        <v>357</v>
      </c>
      <c r="BW11" s="22">
        <f>SUM($BW$9:$BW$10)</f>
        <v>314</v>
      </c>
      <c r="BX11" s="22">
        <f>SUM($BX$9:$BX$10)</f>
        <v>403</v>
      </c>
      <c r="BY11" s="22">
        <f>SUM($BY$9:$BY$10)</f>
        <v>359</v>
      </c>
      <c r="BZ11" s="23">
        <f>SUM($BZ$9:$BZ$10)</f>
        <v>4701</v>
      </c>
      <c r="CA11" s="22">
        <f>SUM($CA$9:$CA$10)</f>
        <v>866</v>
      </c>
      <c r="CB11" s="23">
        <f>SUM($CB$9:$CB$10)</f>
        <v>866</v>
      </c>
      <c r="CC11" s="22">
        <f>SUM($CC$9:$CC$10)</f>
        <v>706</v>
      </c>
      <c r="CD11" s="22">
        <f>SUM($CD$9:$CD$10)</f>
        <v>890</v>
      </c>
      <c r="CE11" s="22">
        <f>SUM($CE$9:$CE$10)</f>
        <v>452</v>
      </c>
      <c r="CF11" s="23">
        <f>SUM($CF$9:$CF$10)</f>
        <v>2048</v>
      </c>
      <c r="CG11" s="22">
        <f>SUM($CG$9:$CG$10)</f>
        <v>3638</v>
      </c>
      <c r="CH11" s="23">
        <f>SUM($CH$9:$CH$10)</f>
        <v>3638</v>
      </c>
      <c r="CI11" s="22">
        <f>SUM($CI$9:$CI$10)</f>
        <v>127</v>
      </c>
      <c r="CJ11" s="22">
        <f>SUM($CJ$9:$CJ$10)</f>
        <v>168</v>
      </c>
      <c r="CK11" s="22">
        <f>SUM($CK$9:$CK$10)</f>
        <v>1281</v>
      </c>
      <c r="CL11" s="22">
        <f>SUM($CL$9:$CL$10)</f>
        <v>149</v>
      </c>
      <c r="CM11" s="23">
        <f>SUM($CM$9:$CM$10)</f>
        <v>1725</v>
      </c>
      <c r="CN11" s="22">
        <f>SUM($CN$9:$CN$10)</f>
        <v>0</v>
      </c>
      <c r="CO11" s="24">
        <f>SUM($CO$9:$CO$10)</f>
        <v>0</v>
      </c>
      <c r="CP11" s="22">
        <v>70993</v>
      </c>
      <c r="CQ11" s="37" t="s">
        <v>72</v>
      </c>
    </row>
    <row r="12" spans="1:95" ht="13.8" x14ac:dyDescent="0.25">
      <c r="B12" s="26">
        <v>2</v>
      </c>
      <c r="C12" s="27" t="s">
        <v>70</v>
      </c>
      <c r="D12" s="28">
        <v>85</v>
      </c>
      <c r="E12" s="28">
        <v>89</v>
      </c>
      <c r="F12" s="28">
        <v>90</v>
      </c>
      <c r="G12" s="29">
        <v>264</v>
      </c>
      <c r="H12" s="28">
        <v>177</v>
      </c>
      <c r="I12" s="28">
        <v>44</v>
      </c>
      <c r="J12" s="28">
        <v>150</v>
      </c>
      <c r="K12" s="28">
        <v>22</v>
      </c>
      <c r="L12" s="28">
        <v>22</v>
      </c>
      <c r="M12" s="28">
        <v>28</v>
      </c>
      <c r="N12" s="28">
        <v>47</v>
      </c>
      <c r="O12" s="29">
        <v>490</v>
      </c>
      <c r="P12" s="28">
        <v>7489</v>
      </c>
      <c r="Q12" s="28">
        <v>722</v>
      </c>
      <c r="R12" s="28">
        <v>5681</v>
      </c>
      <c r="S12" s="28">
        <v>958</v>
      </c>
      <c r="T12" s="28">
        <v>1865</v>
      </c>
      <c r="U12" s="38" t="s">
        <v>73</v>
      </c>
      <c r="V12" s="28">
        <v>1599</v>
      </c>
      <c r="W12" s="29">
        <v>18314</v>
      </c>
      <c r="X12" s="28">
        <v>45</v>
      </c>
      <c r="Y12" s="28">
        <v>8</v>
      </c>
      <c r="Z12" s="28">
        <v>6</v>
      </c>
      <c r="AA12" s="28">
        <v>13</v>
      </c>
      <c r="AB12" s="28">
        <v>6</v>
      </c>
      <c r="AC12" s="28">
        <v>8</v>
      </c>
      <c r="AD12" s="28">
        <v>15</v>
      </c>
      <c r="AE12" s="29">
        <v>101</v>
      </c>
      <c r="AF12" s="28">
        <v>45</v>
      </c>
      <c r="AG12" s="29">
        <v>45</v>
      </c>
      <c r="AH12" s="28">
        <v>51</v>
      </c>
      <c r="AI12" s="28">
        <v>61</v>
      </c>
      <c r="AJ12" s="28">
        <v>18</v>
      </c>
      <c r="AK12" s="29">
        <v>130</v>
      </c>
      <c r="AL12" s="28">
        <v>88</v>
      </c>
      <c r="AM12" s="29">
        <v>88</v>
      </c>
      <c r="AN12" s="28">
        <v>2</v>
      </c>
      <c r="AO12" s="28">
        <v>5</v>
      </c>
      <c r="AP12" s="28">
        <v>127</v>
      </c>
      <c r="AQ12" s="28">
        <v>6</v>
      </c>
      <c r="AR12" s="29">
        <v>140</v>
      </c>
      <c r="AS12" s="28">
        <v>0</v>
      </c>
      <c r="AT12" s="28">
        <v>19572</v>
      </c>
      <c r="AU12" s="30">
        <v>0.54654599999999998</v>
      </c>
      <c r="AV12" s="31">
        <v>10697</v>
      </c>
      <c r="AX12" s="26">
        <v>2</v>
      </c>
      <c r="AY12" s="31">
        <v>46</v>
      </c>
      <c r="AZ12" s="31">
        <v>48</v>
      </c>
      <c r="BA12" s="31">
        <v>49</v>
      </c>
      <c r="BB12" s="32">
        <v>143</v>
      </c>
      <c r="BC12" s="31">
        <v>96</v>
      </c>
      <c r="BD12" s="31">
        <v>24</v>
      </c>
      <c r="BE12" s="31">
        <v>81</v>
      </c>
      <c r="BF12" s="31">
        <v>12</v>
      </c>
      <c r="BG12" s="31">
        <v>12</v>
      </c>
      <c r="BH12" s="31">
        <v>15</v>
      </c>
      <c r="BI12" s="31">
        <v>25</v>
      </c>
      <c r="BJ12" s="32">
        <v>265</v>
      </c>
      <c r="BK12" s="31">
        <v>4093</v>
      </c>
      <c r="BL12" s="31">
        <v>394</v>
      </c>
      <c r="BM12" s="31">
        <v>3104</v>
      </c>
      <c r="BN12" s="31">
        <v>523</v>
      </c>
      <c r="BO12" s="31">
        <v>1019</v>
      </c>
      <c r="BP12" s="39">
        <v>-10697</v>
      </c>
      <c r="BQ12" s="31">
        <v>873</v>
      </c>
      <c r="BR12" s="32">
        <v>-691</v>
      </c>
      <c r="BS12" s="31">
        <v>24</v>
      </c>
      <c r="BT12" s="31">
        <v>4</v>
      </c>
      <c r="BU12" s="31">
        <v>3</v>
      </c>
      <c r="BV12" s="31">
        <v>7</v>
      </c>
      <c r="BW12" s="31">
        <v>3</v>
      </c>
      <c r="BX12" s="31">
        <v>4</v>
      </c>
      <c r="BY12" s="31">
        <v>8</v>
      </c>
      <c r="BZ12" s="32">
        <v>53</v>
      </c>
      <c r="CA12" s="31">
        <v>24</v>
      </c>
      <c r="CB12" s="32">
        <v>24</v>
      </c>
      <c r="CC12" s="31">
        <v>27</v>
      </c>
      <c r="CD12" s="31">
        <v>33</v>
      </c>
      <c r="CE12" s="31">
        <v>9</v>
      </c>
      <c r="CF12" s="32">
        <v>69</v>
      </c>
      <c r="CG12" s="31">
        <v>48</v>
      </c>
      <c r="CH12" s="32">
        <v>48</v>
      </c>
      <c r="CI12" s="31">
        <v>1</v>
      </c>
      <c r="CJ12" s="31">
        <v>2</v>
      </c>
      <c r="CK12" s="31">
        <v>69</v>
      </c>
      <c r="CL12" s="31">
        <v>3</v>
      </c>
      <c r="CM12" s="32">
        <v>75</v>
      </c>
      <c r="CN12" s="31">
        <v>0</v>
      </c>
      <c r="CO12" s="33">
        <v>14</v>
      </c>
      <c r="CP12" s="31"/>
      <c r="CQ12" s="34" t="s">
        <v>74</v>
      </c>
    </row>
    <row r="13" spans="1:95" ht="13.8" x14ac:dyDescent="0.25">
      <c r="B13" s="18"/>
      <c r="C13" s="19" t="s">
        <v>71</v>
      </c>
      <c r="D13" s="20"/>
      <c r="E13" s="20"/>
      <c r="F13" s="20"/>
      <c r="G13" s="21"/>
      <c r="H13" s="20"/>
      <c r="I13" s="20"/>
      <c r="J13" s="20"/>
      <c r="K13" s="20"/>
      <c r="L13" s="20"/>
      <c r="M13" s="20"/>
      <c r="N13" s="20"/>
      <c r="O13" s="21"/>
      <c r="P13" s="35"/>
      <c r="Q13" s="20"/>
      <c r="R13" s="20"/>
      <c r="S13" s="20"/>
      <c r="T13" s="20"/>
      <c r="U13" s="35"/>
      <c r="V13" s="20"/>
      <c r="W13" s="21"/>
      <c r="X13" s="20"/>
      <c r="Y13" s="20"/>
      <c r="Z13" s="20"/>
      <c r="AA13" s="20"/>
      <c r="AB13" s="20"/>
      <c r="AC13" s="20"/>
      <c r="AD13" s="20"/>
      <c r="AE13" s="21"/>
      <c r="AF13" s="20"/>
      <c r="AG13" s="21"/>
      <c r="AH13" s="20"/>
      <c r="AI13" s="20"/>
      <c r="AJ13" s="20"/>
      <c r="AK13" s="21"/>
      <c r="AL13" s="20"/>
      <c r="AM13" s="21"/>
      <c r="AN13" s="20"/>
      <c r="AO13" s="20"/>
      <c r="AP13" s="20"/>
      <c r="AQ13" s="20"/>
      <c r="AR13" s="21"/>
      <c r="AS13" s="20"/>
      <c r="AT13" s="20"/>
      <c r="AU13" s="20"/>
      <c r="AV13" s="22"/>
      <c r="AX13" s="18"/>
      <c r="AY13" s="22">
        <f>SUM($AY$11:$AY$12)</f>
        <v>2997</v>
      </c>
      <c r="AZ13" s="22">
        <f>SUM($AZ$11:$AZ$12)</f>
        <v>2400</v>
      </c>
      <c r="BA13" s="22">
        <f>SUM($BA$11:$BA$12)</f>
        <v>2825</v>
      </c>
      <c r="BB13" s="23">
        <f>SUM($BB$11:$BB$12)</f>
        <v>8222</v>
      </c>
      <c r="BC13" s="22">
        <f>SUM($BC$11:$BC$12)</f>
        <v>4685</v>
      </c>
      <c r="BD13" s="22">
        <f>SUM($BD$11:$BD$12)</f>
        <v>1528</v>
      </c>
      <c r="BE13" s="22">
        <f>SUM($BE$11:$BE$12)</f>
        <v>5897</v>
      </c>
      <c r="BF13" s="22">
        <f>SUM($BF$11:$BF$12)</f>
        <v>1331</v>
      </c>
      <c r="BG13" s="22">
        <f>SUM($BG$11:$BG$12)</f>
        <v>981</v>
      </c>
      <c r="BH13" s="22">
        <f>SUM($BH$11:$BH$12)</f>
        <v>1032</v>
      </c>
      <c r="BI13" s="22">
        <f>SUM($BI$11:$BI$12)</f>
        <v>2344</v>
      </c>
      <c r="BJ13" s="23">
        <f>SUM($BJ$11:$BJ$12)</f>
        <v>17798</v>
      </c>
      <c r="BK13" s="36">
        <f>SUM($BK$11:$BK$12)</f>
        <v>9256</v>
      </c>
      <c r="BL13" s="22">
        <f>SUM($BL$11:$BL$12)</f>
        <v>1252</v>
      </c>
      <c r="BM13" s="22">
        <f>SUM($BM$11:$BM$12)</f>
        <v>5808</v>
      </c>
      <c r="BN13" s="22">
        <f>SUM($BN$11:$BN$12)</f>
        <v>1310</v>
      </c>
      <c r="BO13" s="22">
        <f>SUM($BO$11:$BO$12)</f>
        <v>2486</v>
      </c>
      <c r="BP13" s="36">
        <f>SUM($BP$11:$BP$12)</f>
        <v>8875</v>
      </c>
      <c r="BQ13" s="22">
        <f>SUM($BQ$11:$BQ$12)</f>
        <v>2725</v>
      </c>
      <c r="BR13" s="23">
        <f>SUM($BR$11:$BR$12)</f>
        <v>31712</v>
      </c>
      <c r="BS13" s="22">
        <f>SUM($BS$11:$BS$12)</f>
        <v>2517</v>
      </c>
      <c r="BT13" s="22">
        <f>SUM($BT$11:$BT$12)</f>
        <v>415</v>
      </c>
      <c r="BU13" s="22">
        <f>SUM($BU$11:$BU$12)</f>
        <v>367</v>
      </c>
      <c r="BV13" s="22">
        <f>SUM($BV$11:$BV$12)</f>
        <v>364</v>
      </c>
      <c r="BW13" s="22">
        <f>SUM($BW$11:$BW$12)</f>
        <v>317</v>
      </c>
      <c r="BX13" s="22">
        <f>SUM($BX$11:$BX$12)</f>
        <v>407</v>
      </c>
      <c r="BY13" s="22">
        <f>SUM($BY$11:$BY$12)</f>
        <v>367</v>
      </c>
      <c r="BZ13" s="23">
        <f>SUM($BZ$11:$BZ$12)</f>
        <v>4754</v>
      </c>
      <c r="CA13" s="22">
        <f>SUM($CA$11:$CA$12)</f>
        <v>890</v>
      </c>
      <c r="CB13" s="23">
        <f>SUM($CB$11:$CB$12)</f>
        <v>890</v>
      </c>
      <c r="CC13" s="22">
        <f>SUM($CC$11:$CC$12)</f>
        <v>733</v>
      </c>
      <c r="CD13" s="22">
        <f>SUM($CD$11:$CD$12)</f>
        <v>923</v>
      </c>
      <c r="CE13" s="22">
        <f>SUM($CE$11:$CE$12)</f>
        <v>461</v>
      </c>
      <c r="CF13" s="23">
        <f>SUM($CF$11:$CF$12)</f>
        <v>2117</v>
      </c>
      <c r="CG13" s="22">
        <f>SUM($CG$11:$CG$12)</f>
        <v>3686</v>
      </c>
      <c r="CH13" s="23">
        <f>SUM($CH$11:$CH$12)</f>
        <v>3686</v>
      </c>
      <c r="CI13" s="22">
        <f>SUM($CI$11:$CI$12)</f>
        <v>128</v>
      </c>
      <c r="CJ13" s="22">
        <f>SUM($CJ$11:$CJ$12)</f>
        <v>170</v>
      </c>
      <c r="CK13" s="22">
        <f>SUM($CK$11:$CK$12)</f>
        <v>1350</v>
      </c>
      <c r="CL13" s="22">
        <f>SUM($CL$11:$CL$12)</f>
        <v>152</v>
      </c>
      <c r="CM13" s="23">
        <f>SUM($CM$11:$CM$12)</f>
        <v>1800</v>
      </c>
      <c r="CN13" s="22">
        <f>SUM($CN$11:$CN$12)</f>
        <v>0</v>
      </c>
      <c r="CO13" s="24">
        <f>SUM($CO$11:$CO$12)</f>
        <v>14</v>
      </c>
      <c r="CP13" s="22">
        <v>70993</v>
      </c>
      <c r="CQ13" s="37" t="s">
        <v>75</v>
      </c>
    </row>
    <row r="14" spans="1:95" ht="13.8" x14ac:dyDescent="0.25">
      <c r="B14" s="26">
        <v>3</v>
      </c>
      <c r="C14" s="27" t="s">
        <v>70</v>
      </c>
      <c r="D14" s="28">
        <v>38</v>
      </c>
      <c r="E14" s="28">
        <v>25</v>
      </c>
      <c r="F14" s="28">
        <v>50</v>
      </c>
      <c r="G14" s="29">
        <v>113</v>
      </c>
      <c r="H14" s="28">
        <v>76</v>
      </c>
      <c r="I14" s="28">
        <v>19</v>
      </c>
      <c r="J14" s="28">
        <v>40</v>
      </c>
      <c r="K14" s="28">
        <v>8</v>
      </c>
      <c r="L14" s="28">
        <v>7</v>
      </c>
      <c r="M14" s="28">
        <v>5</v>
      </c>
      <c r="N14" s="28">
        <v>14</v>
      </c>
      <c r="O14" s="29">
        <v>169</v>
      </c>
      <c r="P14" s="38" t="s">
        <v>73</v>
      </c>
      <c r="Q14" s="28">
        <v>718</v>
      </c>
      <c r="R14" s="28">
        <v>3844</v>
      </c>
      <c r="S14" s="28">
        <v>441</v>
      </c>
      <c r="T14" s="28">
        <v>1099</v>
      </c>
      <c r="U14" s="38"/>
      <c r="V14" s="28">
        <v>904</v>
      </c>
      <c r="W14" s="29">
        <v>7006</v>
      </c>
      <c r="X14" s="28">
        <v>18</v>
      </c>
      <c r="Y14" s="28">
        <v>4</v>
      </c>
      <c r="Z14" s="28">
        <v>0</v>
      </c>
      <c r="AA14" s="28">
        <v>0</v>
      </c>
      <c r="AB14" s="28">
        <v>0</v>
      </c>
      <c r="AC14" s="28">
        <v>2</v>
      </c>
      <c r="AD14" s="28">
        <v>1</v>
      </c>
      <c r="AE14" s="29">
        <v>25</v>
      </c>
      <c r="AF14" s="28">
        <v>14</v>
      </c>
      <c r="AG14" s="29">
        <v>14</v>
      </c>
      <c r="AH14" s="28">
        <v>25</v>
      </c>
      <c r="AI14" s="28">
        <v>19</v>
      </c>
      <c r="AJ14" s="28">
        <v>13</v>
      </c>
      <c r="AK14" s="29">
        <v>57</v>
      </c>
      <c r="AL14" s="28">
        <v>38</v>
      </c>
      <c r="AM14" s="29">
        <v>38</v>
      </c>
      <c r="AN14" s="28">
        <v>1</v>
      </c>
      <c r="AO14" s="28">
        <v>1</v>
      </c>
      <c r="AP14" s="28">
        <v>58</v>
      </c>
      <c r="AQ14" s="28">
        <v>7</v>
      </c>
      <c r="AR14" s="29">
        <v>67</v>
      </c>
      <c r="AS14" s="28">
        <v>0</v>
      </c>
      <c r="AT14" s="28">
        <v>7489</v>
      </c>
      <c r="AU14" s="30">
        <v>5.0874000000000003E-2</v>
      </c>
      <c r="AV14" s="31">
        <v>381</v>
      </c>
      <c r="AX14" s="26">
        <v>3</v>
      </c>
      <c r="AY14" s="31">
        <v>1</v>
      </c>
      <c r="AZ14" s="31">
        <v>1</v>
      </c>
      <c r="BA14" s="31">
        <v>2</v>
      </c>
      <c r="BB14" s="32">
        <v>4</v>
      </c>
      <c r="BC14" s="31">
        <v>3</v>
      </c>
      <c r="BD14" s="31">
        <v>0</v>
      </c>
      <c r="BE14" s="31">
        <v>2</v>
      </c>
      <c r="BF14" s="31">
        <v>0</v>
      </c>
      <c r="BG14" s="31">
        <v>0</v>
      </c>
      <c r="BH14" s="31">
        <v>0</v>
      </c>
      <c r="BI14" s="31">
        <v>0</v>
      </c>
      <c r="BJ14" s="32">
        <v>5</v>
      </c>
      <c r="BK14" s="39">
        <v>-381</v>
      </c>
      <c r="BL14" s="31">
        <v>36</v>
      </c>
      <c r="BM14" s="31">
        <v>195</v>
      </c>
      <c r="BN14" s="31">
        <v>22</v>
      </c>
      <c r="BO14" s="31">
        <v>55</v>
      </c>
      <c r="BP14" s="39"/>
      <c r="BQ14" s="31">
        <v>45</v>
      </c>
      <c r="BR14" s="32">
        <v>-28</v>
      </c>
      <c r="BS14" s="31">
        <v>0</v>
      </c>
      <c r="BT14" s="31">
        <v>0</v>
      </c>
      <c r="BU14" s="31">
        <v>0</v>
      </c>
      <c r="BV14" s="31">
        <v>0</v>
      </c>
      <c r="BW14" s="31">
        <v>0</v>
      </c>
      <c r="BX14" s="31">
        <v>0</v>
      </c>
      <c r="BY14" s="31">
        <v>0</v>
      </c>
      <c r="BZ14" s="32">
        <v>0</v>
      </c>
      <c r="CA14" s="31">
        <v>0</v>
      </c>
      <c r="CB14" s="32">
        <v>0</v>
      </c>
      <c r="CC14" s="31">
        <v>1</v>
      </c>
      <c r="CD14" s="31">
        <v>0</v>
      </c>
      <c r="CE14" s="31">
        <v>0</v>
      </c>
      <c r="CF14" s="32">
        <v>1</v>
      </c>
      <c r="CG14" s="31">
        <v>1</v>
      </c>
      <c r="CH14" s="32">
        <v>1</v>
      </c>
      <c r="CI14" s="31">
        <v>0</v>
      </c>
      <c r="CJ14" s="31">
        <v>0</v>
      </c>
      <c r="CK14" s="31">
        <v>2</v>
      </c>
      <c r="CL14" s="31">
        <v>0</v>
      </c>
      <c r="CM14" s="32">
        <v>2</v>
      </c>
      <c r="CN14" s="31">
        <v>0</v>
      </c>
      <c r="CO14" s="33">
        <v>15</v>
      </c>
      <c r="CP14" s="31"/>
      <c r="CQ14" s="34" t="s">
        <v>76</v>
      </c>
    </row>
    <row r="15" spans="1:95" ht="13.8" x14ac:dyDescent="0.25">
      <c r="B15" s="18"/>
      <c r="C15" s="19" t="s">
        <v>71</v>
      </c>
      <c r="D15" s="20"/>
      <c r="E15" s="20"/>
      <c r="F15" s="20"/>
      <c r="G15" s="21"/>
      <c r="H15" s="20"/>
      <c r="I15" s="20"/>
      <c r="J15" s="20"/>
      <c r="K15" s="20"/>
      <c r="L15" s="20"/>
      <c r="M15" s="20"/>
      <c r="N15" s="20"/>
      <c r="O15" s="21"/>
      <c r="P15" s="35"/>
      <c r="Q15" s="20"/>
      <c r="R15" s="20"/>
      <c r="S15" s="20"/>
      <c r="T15" s="20"/>
      <c r="U15" s="35"/>
      <c r="V15" s="20"/>
      <c r="W15" s="21"/>
      <c r="X15" s="20"/>
      <c r="Y15" s="20"/>
      <c r="Z15" s="20"/>
      <c r="AA15" s="20"/>
      <c r="AB15" s="20"/>
      <c r="AC15" s="20"/>
      <c r="AD15" s="20"/>
      <c r="AE15" s="21"/>
      <c r="AF15" s="20"/>
      <c r="AG15" s="21"/>
      <c r="AH15" s="20"/>
      <c r="AI15" s="20"/>
      <c r="AJ15" s="20"/>
      <c r="AK15" s="21"/>
      <c r="AL15" s="20"/>
      <c r="AM15" s="21"/>
      <c r="AN15" s="40"/>
      <c r="AO15" s="20"/>
      <c r="AP15" s="20"/>
      <c r="AQ15" s="20"/>
      <c r="AR15" s="21"/>
      <c r="AS15" s="20"/>
      <c r="AT15" s="20"/>
      <c r="AU15" s="20"/>
      <c r="AV15" s="22"/>
      <c r="AX15" s="18"/>
      <c r="AY15" s="22">
        <f>SUM($AY$13:$AY$14)</f>
        <v>2998</v>
      </c>
      <c r="AZ15" s="22">
        <f>SUM($AZ$13:$AZ$14)</f>
        <v>2401</v>
      </c>
      <c r="BA15" s="22">
        <f>SUM($BA$13:$BA$14)</f>
        <v>2827</v>
      </c>
      <c r="BB15" s="23">
        <f>SUM($BB$13:$BB$14)</f>
        <v>8226</v>
      </c>
      <c r="BC15" s="22">
        <f>SUM($BC$13:$BC$14)</f>
        <v>4688</v>
      </c>
      <c r="BD15" s="22">
        <f>SUM($BD$13:$BD$14)</f>
        <v>1528</v>
      </c>
      <c r="BE15" s="22">
        <f>SUM($BE$13:$BE$14)</f>
        <v>5899</v>
      </c>
      <c r="BF15" s="22">
        <f>SUM($BF$13:$BF$14)</f>
        <v>1331</v>
      </c>
      <c r="BG15" s="22">
        <f>SUM($BG$13:$BG$14)</f>
        <v>981</v>
      </c>
      <c r="BH15" s="22">
        <f>SUM($BH$13:$BH$14)</f>
        <v>1032</v>
      </c>
      <c r="BI15" s="22">
        <f>SUM($BI$13:$BI$14)</f>
        <v>2344</v>
      </c>
      <c r="BJ15" s="23">
        <f>SUM($BJ$13:$BJ$14)</f>
        <v>17803</v>
      </c>
      <c r="BK15" s="36">
        <f>SUM($BK$13:$BK$14)</f>
        <v>8875</v>
      </c>
      <c r="BL15" s="22">
        <f>SUM($BL$13:$BL$14)</f>
        <v>1288</v>
      </c>
      <c r="BM15" s="22">
        <f>SUM($BM$13:$BM$14)</f>
        <v>6003</v>
      </c>
      <c r="BN15" s="22">
        <f>SUM($BN$13:$BN$14)</f>
        <v>1332</v>
      </c>
      <c r="BO15" s="22">
        <f>SUM($BO$13:$BO$14)</f>
        <v>2541</v>
      </c>
      <c r="BP15" s="36">
        <f>SUM($BP$13:$BP$14)</f>
        <v>8875</v>
      </c>
      <c r="BQ15" s="22">
        <f>SUM($BQ$13:$BQ$14)</f>
        <v>2770</v>
      </c>
      <c r="BR15" s="23">
        <f>SUM($BR$13:$BR$14)</f>
        <v>31684</v>
      </c>
      <c r="BS15" s="22">
        <f>SUM($BS$13:$BS$14)</f>
        <v>2517</v>
      </c>
      <c r="BT15" s="22">
        <f>SUM($BT$13:$BT$14)</f>
        <v>415</v>
      </c>
      <c r="BU15" s="22">
        <f>SUM($BU$13:$BU$14)</f>
        <v>367</v>
      </c>
      <c r="BV15" s="22">
        <f>SUM($BV$13:$BV$14)</f>
        <v>364</v>
      </c>
      <c r="BW15" s="22">
        <f>SUM($BW$13:$BW$14)</f>
        <v>317</v>
      </c>
      <c r="BX15" s="22">
        <f>SUM($BX$13:$BX$14)</f>
        <v>407</v>
      </c>
      <c r="BY15" s="22">
        <f>SUM($BY$13:$BY$14)</f>
        <v>367</v>
      </c>
      <c r="BZ15" s="23">
        <f>SUM($BZ$13:$BZ$14)</f>
        <v>4754</v>
      </c>
      <c r="CA15" s="22">
        <f>SUM($CA$13:$CA$14)</f>
        <v>890</v>
      </c>
      <c r="CB15" s="23">
        <f>SUM($CB$13:$CB$14)</f>
        <v>890</v>
      </c>
      <c r="CC15" s="22">
        <f>SUM($CC$13:$CC$14)</f>
        <v>734</v>
      </c>
      <c r="CD15" s="22">
        <f>SUM($CD$13:$CD$14)</f>
        <v>923</v>
      </c>
      <c r="CE15" s="22">
        <f>SUM($CE$13:$CE$14)</f>
        <v>461</v>
      </c>
      <c r="CF15" s="23">
        <f>SUM($CF$13:$CF$14)</f>
        <v>2118</v>
      </c>
      <c r="CG15" s="22">
        <f>SUM($CG$13:$CG$14)</f>
        <v>3687</v>
      </c>
      <c r="CH15" s="23">
        <f>SUM($CH$13:$CH$14)</f>
        <v>3687</v>
      </c>
      <c r="CI15" s="22">
        <f>SUM($CI$13:$CI$14)</f>
        <v>128</v>
      </c>
      <c r="CJ15" s="22">
        <f>SUM($CJ$13:$CJ$14)</f>
        <v>170</v>
      </c>
      <c r="CK15" s="22">
        <f>SUM($CK$13:$CK$14)</f>
        <v>1352</v>
      </c>
      <c r="CL15" s="22">
        <f>SUM($CL$13:$CL$14)</f>
        <v>152</v>
      </c>
      <c r="CM15" s="23">
        <f>SUM($CM$13:$CM$14)</f>
        <v>1802</v>
      </c>
      <c r="CN15" s="22">
        <f>SUM($CN$13:$CN$14)</f>
        <v>0</v>
      </c>
      <c r="CO15" s="24">
        <f>SUM($CO$13:$CO$14)</f>
        <v>29</v>
      </c>
      <c r="CP15" s="22">
        <v>70993</v>
      </c>
      <c r="CQ15" s="25" t="s">
        <v>77</v>
      </c>
    </row>
    <row r="16" spans="1:95" ht="13.8" x14ac:dyDescent="0.25">
      <c r="B16" s="26" t="s">
        <v>78</v>
      </c>
      <c r="C16" s="27" t="s">
        <v>70</v>
      </c>
      <c r="D16" s="28">
        <v>4</v>
      </c>
      <c r="E16" s="28">
        <v>2</v>
      </c>
      <c r="F16" s="28">
        <v>1</v>
      </c>
      <c r="G16" s="29">
        <v>7</v>
      </c>
      <c r="H16" s="28">
        <v>3</v>
      </c>
      <c r="I16" s="28">
        <v>1</v>
      </c>
      <c r="J16" s="28">
        <v>1</v>
      </c>
      <c r="K16" s="28">
        <v>1</v>
      </c>
      <c r="L16" s="28">
        <v>0</v>
      </c>
      <c r="M16" s="28">
        <v>0</v>
      </c>
      <c r="N16" s="28">
        <v>0</v>
      </c>
      <c r="O16" s="29">
        <v>6</v>
      </c>
      <c r="P16" s="38"/>
      <c r="Q16" s="28">
        <v>0</v>
      </c>
      <c r="R16" s="28">
        <v>2</v>
      </c>
      <c r="S16" s="28">
        <v>0</v>
      </c>
      <c r="T16" s="28">
        <v>0</v>
      </c>
      <c r="U16" s="38"/>
      <c r="V16" s="28">
        <v>0</v>
      </c>
      <c r="W16" s="29">
        <v>2</v>
      </c>
      <c r="X16" s="28">
        <v>3</v>
      </c>
      <c r="Y16" s="28">
        <v>1</v>
      </c>
      <c r="Z16" s="28">
        <v>1</v>
      </c>
      <c r="AA16" s="28">
        <v>1</v>
      </c>
      <c r="AB16" s="28">
        <v>2</v>
      </c>
      <c r="AC16" s="28">
        <v>2</v>
      </c>
      <c r="AD16" s="28">
        <v>1</v>
      </c>
      <c r="AE16" s="29">
        <v>11</v>
      </c>
      <c r="AF16" s="28">
        <v>3</v>
      </c>
      <c r="AG16" s="29">
        <v>3</v>
      </c>
      <c r="AH16" s="28">
        <v>1</v>
      </c>
      <c r="AI16" s="28">
        <v>3</v>
      </c>
      <c r="AJ16" s="28">
        <v>0</v>
      </c>
      <c r="AK16" s="29">
        <v>4</v>
      </c>
      <c r="AL16" s="28">
        <v>28</v>
      </c>
      <c r="AM16" s="29">
        <v>28</v>
      </c>
      <c r="AN16" s="41" t="s">
        <v>79</v>
      </c>
      <c r="AO16" s="28">
        <v>27</v>
      </c>
      <c r="AP16" s="28">
        <v>15</v>
      </c>
      <c r="AQ16" s="28">
        <v>27</v>
      </c>
      <c r="AR16" s="29">
        <v>69</v>
      </c>
      <c r="AS16" s="28">
        <v>0</v>
      </c>
      <c r="AT16" s="28">
        <v>130</v>
      </c>
      <c r="AU16" s="30">
        <v>5.0874000000000003E-2</v>
      </c>
      <c r="AV16" s="31">
        <v>128</v>
      </c>
      <c r="AX16" s="26" t="s">
        <v>78</v>
      </c>
      <c r="AY16" s="31">
        <v>4</v>
      </c>
      <c r="AZ16" s="31">
        <v>2</v>
      </c>
      <c r="BA16" s="31">
        <v>1</v>
      </c>
      <c r="BB16" s="32">
        <v>7</v>
      </c>
      <c r="BC16" s="31">
        <v>3</v>
      </c>
      <c r="BD16" s="31">
        <v>1</v>
      </c>
      <c r="BE16" s="31">
        <v>1</v>
      </c>
      <c r="BF16" s="31">
        <v>1</v>
      </c>
      <c r="BG16" s="31">
        <v>0</v>
      </c>
      <c r="BH16" s="31">
        <v>0</v>
      </c>
      <c r="BI16" s="31">
        <v>0</v>
      </c>
      <c r="BJ16" s="32">
        <v>6</v>
      </c>
      <c r="BK16" s="39"/>
      <c r="BL16" s="31">
        <v>0</v>
      </c>
      <c r="BM16" s="31">
        <v>1</v>
      </c>
      <c r="BN16" s="31">
        <v>0</v>
      </c>
      <c r="BO16" s="31">
        <v>0</v>
      </c>
      <c r="BP16" s="39"/>
      <c r="BQ16" s="31">
        <v>0</v>
      </c>
      <c r="BR16" s="32">
        <v>1</v>
      </c>
      <c r="BS16" s="31">
        <v>3</v>
      </c>
      <c r="BT16" s="31">
        <v>1</v>
      </c>
      <c r="BU16" s="31">
        <v>1</v>
      </c>
      <c r="BV16" s="31">
        <v>1</v>
      </c>
      <c r="BW16" s="31">
        <v>2</v>
      </c>
      <c r="BX16" s="31">
        <v>2</v>
      </c>
      <c r="BY16" s="31">
        <v>1</v>
      </c>
      <c r="BZ16" s="32">
        <v>11</v>
      </c>
      <c r="CA16" s="31">
        <v>3</v>
      </c>
      <c r="CB16" s="32">
        <v>3</v>
      </c>
      <c r="CC16" s="31">
        <v>1</v>
      </c>
      <c r="CD16" s="31">
        <v>2</v>
      </c>
      <c r="CE16" s="31">
        <v>0</v>
      </c>
      <c r="CF16" s="32">
        <v>3</v>
      </c>
      <c r="CG16" s="31">
        <v>28</v>
      </c>
      <c r="CH16" s="32">
        <v>28</v>
      </c>
      <c r="CI16" s="31">
        <v>-128</v>
      </c>
      <c r="CJ16" s="31">
        <v>26</v>
      </c>
      <c r="CK16" s="31">
        <v>15</v>
      </c>
      <c r="CL16" s="31">
        <v>27</v>
      </c>
      <c r="CM16" s="32">
        <v>-60</v>
      </c>
      <c r="CN16" s="31">
        <v>0</v>
      </c>
      <c r="CO16" s="33">
        <v>1</v>
      </c>
      <c r="CP16" s="31"/>
      <c r="CQ16" s="34" t="s">
        <v>80</v>
      </c>
    </row>
    <row r="17" spans="2:95" ht="13.8" x14ac:dyDescent="0.25">
      <c r="B17" s="18"/>
      <c r="C17" s="19" t="s">
        <v>71</v>
      </c>
      <c r="D17" s="20"/>
      <c r="E17" s="20"/>
      <c r="F17" s="20"/>
      <c r="G17" s="21"/>
      <c r="H17" s="20"/>
      <c r="I17" s="20"/>
      <c r="J17" s="20"/>
      <c r="K17" s="20"/>
      <c r="L17" s="20"/>
      <c r="M17" s="20"/>
      <c r="N17" s="20"/>
      <c r="O17" s="21"/>
      <c r="P17" s="35"/>
      <c r="Q17" s="20"/>
      <c r="R17" s="20"/>
      <c r="S17" s="20"/>
      <c r="T17" s="20"/>
      <c r="U17" s="35"/>
      <c r="V17" s="20"/>
      <c r="W17" s="21"/>
      <c r="X17" s="20"/>
      <c r="Y17" s="20"/>
      <c r="Z17" s="20"/>
      <c r="AA17" s="20"/>
      <c r="AB17" s="20"/>
      <c r="AC17" s="20"/>
      <c r="AD17" s="20"/>
      <c r="AE17" s="21"/>
      <c r="AF17" s="20"/>
      <c r="AG17" s="21"/>
      <c r="AH17" s="20"/>
      <c r="AI17" s="20"/>
      <c r="AJ17" s="20"/>
      <c r="AK17" s="21"/>
      <c r="AL17" s="20"/>
      <c r="AM17" s="21"/>
      <c r="AN17" s="40"/>
      <c r="AO17" s="20"/>
      <c r="AP17" s="20"/>
      <c r="AQ17" s="40"/>
      <c r="AR17" s="21"/>
      <c r="AS17" s="20"/>
      <c r="AT17" s="20"/>
      <c r="AU17" s="20"/>
      <c r="AV17" s="22"/>
      <c r="AX17" s="18"/>
      <c r="AY17" s="22">
        <f>SUM($AY$15:$AY$16)</f>
        <v>3002</v>
      </c>
      <c r="AZ17" s="22">
        <f>SUM($AZ$15:$AZ$16)</f>
        <v>2403</v>
      </c>
      <c r="BA17" s="22">
        <f>SUM($BA$15:$BA$16)</f>
        <v>2828</v>
      </c>
      <c r="BB17" s="23">
        <f>SUM($BB$15:$BB$16)</f>
        <v>8233</v>
      </c>
      <c r="BC17" s="22">
        <f>SUM($BC$15:$BC$16)</f>
        <v>4691</v>
      </c>
      <c r="BD17" s="22">
        <f>SUM($BD$15:$BD$16)</f>
        <v>1529</v>
      </c>
      <c r="BE17" s="22">
        <f>SUM($BE$15:$BE$16)</f>
        <v>5900</v>
      </c>
      <c r="BF17" s="22">
        <f>SUM($BF$15:$BF$16)</f>
        <v>1332</v>
      </c>
      <c r="BG17" s="22">
        <f>SUM($BG$15:$BG$16)</f>
        <v>981</v>
      </c>
      <c r="BH17" s="22">
        <f>SUM($BH$15:$BH$16)</f>
        <v>1032</v>
      </c>
      <c r="BI17" s="22">
        <f>SUM($BI$15:$BI$16)</f>
        <v>2344</v>
      </c>
      <c r="BJ17" s="23">
        <f>SUM($BJ$15:$BJ$16)</f>
        <v>17809</v>
      </c>
      <c r="BK17" s="36">
        <f>SUM($BK$15:$BK$16)</f>
        <v>8875</v>
      </c>
      <c r="BL17" s="22">
        <f>SUM($BL$15:$BL$16)</f>
        <v>1288</v>
      </c>
      <c r="BM17" s="22">
        <f>SUM($BM$15:$BM$16)</f>
        <v>6004</v>
      </c>
      <c r="BN17" s="22">
        <f>SUM($BN$15:$BN$16)</f>
        <v>1332</v>
      </c>
      <c r="BO17" s="22">
        <f>SUM($BO$15:$BO$16)</f>
        <v>2541</v>
      </c>
      <c r="BP17" s="36">
        <f>SUM($BP$15:$BP$16)</f>
        <v>8875</v>
      </c>
      <c r="BQ17" s="22">
        <f>SUM($BQ$15:$BQ$16)</f>
        <v>2770</v>
      </c>
      <c r="BR17" s="23">
        <f>SUM($BR$15:$BR$16)</f>
        <v>31685</v>
      </c>
      <c r="BS17" s="22">
        <f>SUM($BS$15:$BS$16)</f>
        <v>2520</v>
      </c>
      <c r="BT17" s="22">
        <f>SUM($BT$15:$BT$16)</f>
        <v>416</v>
      </c>
      <c r="BU17" s="22">
        <f>SUM($BU$15:$BU$16)</f>
        <v>368</v>
      </c>
      <c r="BV17" s="22">
        <f>SUM($BV$15:$BV$16)</f>
        <v>365</v>
      </c>
      <c r="BW17" s="22">
        <f>SUM($BW$15:$BW$16)</f>
        <v>319</v>
      </c>
      <c r="BX17" s="22">
        <f>SUM($BX$15:$BX$16)</f>
        <v>409</v>
      </c>
      <c r="BY17" s="22">
        <f>SUM($BY$15:$BY$16)</f>
        <v>368</v>
      </c>
      <c r="BZ17" s="23">
        <f>SUM($BZ$15:$BZ$16)</f>
        <v>4765</v>
      </c>
      <c r="CA17" s="22">
        <f>SUM($CA$15:$CA$16)</f>
        <v>893</v>
      </c>
      <c r="CB17" s="23">
        <f>SUM($CB$15:$CB$16)</f>
        <v>893</v>
      </c>
      <c r="CC17" s="22">
        <f>SUM($CC$15:$CC$16)</f>
        <v>735</v>
      </c>
      <c r="CD17" s="22">
        <f>SUM($CD$15:$CD$16)</f>
        <v>925</v>
      </c>
      <c r="CE17" s="22">
        <f>SUM($CE$15:$CE$16)</f>
        <v>461</v>
      </c>
      <c r="CF17" s="23">
        <f>SUM($CF$15:$CF$16)</f>
        <v>2121</v>
      </c>
      <c r="CG17" s="22">
        <f>SUM($CG$15:$CG$16)</f>
        <v>3715</v>
      </c>
      <c r="CH17" s="23">
        <f>SUM($CH$15:$CH$16)</f>
        <v>3715</v>
      </c>
      <c r="CI17" s="42">
        <f>SUM($CI$15:$CI$16)</f>
        <v>0</v>
      </c>
      <c r="CJ17" s="22">
        <f>SUM($CJ$15:$CJ$16)</f>
        <v>196</v>
      </c>
      <c r="CK17" s="22">
        <f>SUM($CK$15:$CK$16)</f>
        <v>1367</v>
      </c>
      <c r="CL17" s="22">
        <f>SUM($CL$15:$CL$16)</f>
        <v>179</v>
      </c>
      <c r="CM17" s="23">
        <f>SUM($CM$15:$CM$16)</f>
        <v>1742</v>
      </c>
      <c r="CN17" s="22">
        <f>SUM($CN$15:$CN$16)</f>
        <v>0</v>
      </c>
      <c r="CO17" s="24">
        <f>SUM($CO$15:$CO$16)</f>
        <v>30</v>
      </c>
      <c r="CP17" s="22">
        <v>70993</v>
      </c>
      <c r="CQ17" s="25" t="s">
        <v>81</v>
      </c>
    </row>
    <row r="18" spans="2:95" ht="14.4" x14ac:dyDescent="0.3">
      <c r="B18" s="26" t="s">
        <v>82</v>
      </c>
      <c r="C18" s="27" t="s">
        <v>70</v>
      </c>
      <c r="D18" s="28">
        <v>6</v>
      </c>
      <c r="E18" s="28">
        <v>2</v>
      </c>
      <c r="F18" s="28">
        <v>6</v>
      </c>
      <c r="G18" s="29">
        <v>14</v>
      </c>
      <c r="H18" s="28">
        <v>2</v>
      </c>
      <c r="I18" s="28">
        <v>0</v>
      </c>
      <c r="J18" s="28">
        <v>6</v>
      </c>
      <c r="K18" s="28">
        <v>2</v>
      </c>
      <c r="L18" s="28">
        <v>2</v>
      </c>
      <c r="M18" s="28">
        <v>2</v>
      </c>
      <c r="N18" s="28">
        <v>1</v>
      </c>
      <c r="O18" s="29">
        <v>15</v>
      </c>
      <c r="P18" s="38"/>
      <c r="Q18" s="28">
        <v>6</v>
      </c>
      <c r="R18" s="28">
        <v>12</v>
      </c>
      <c r="S18" s="28">
        <v>2</v>
      </c>
      <c r="T18" s="28">
        <v>2</v>
      </c>
      <c r="U18" s="38"/>
      <c r="V18" s="28">
        <v>4</v>
      </c>
      <c r="W18" s="29">
        <v>26</v>
      </c>
      <c r="X18" s="28">
        <v>0</v>
      </c>
      <c r="Y18" s="28">
        <v>1</v>
      </c>
      <c r="Z18" s="28">
        <v>2</v>
      </c>
      <c r="AA18" s="28">
        <v>1</v>
      </c>
      <c r="AB18" s="28">
        <v>0</v>
      </c>
      <c r="AC18" s="28">
        <v>0</v>
      </c>
      <c r="AD18" s="28">
        <v>0</v>
      </c>
      <c r="AE18" s="29">
        <v>4</v>
      </c>
      <c r="AF18" s="28">
        <v>4</v>
      </c>
      <c r="AG18" s="29">
        <v>4</v>
      </c>
      <c r="AH18" s="28">
        <v>6</v>
      </c>
      <c r="AI18" s="28">
        <v>7</v>
      </c>
      <c r="AJ18" s="28">
        <v>8</v>
      </c>
      <c r="AK18" s="29">
        <v>21</v>
      </c>
      <c r="AL18" s="28">
        <v>21</v>
      </c>
      <c r="AM18" s="29">
        <v>21</v>
      </c>
      <c r="AN18" s="41"/>
      <c r="AO18" s="28">
        <v>45</v>
      </c>
      <c r="AP18" s="28">
        <v>39</v>
      </c>
      <c r="AQ18" s="41" t="s">
        <v>79</v>
      </c>
      <c r="AR18" s="29">
        <v>84</v>
      </c>
      <c r="AS18" s="28">
        <v>0</v>
      </c>
      <c r="AT18" s="28">
        <v>189</v>
      </c>
      <c r="AU18" s="30">
        <v>5.0874000000000003E-2</v>
      </c>
      <c r="AV18" s="31">
        <v>179</v>
      </c>
      <c r="AX18" s="26" t="s">
        <v>82</v>
      </c>
      <c r="AY18" s="31">
        <v>6</v>
      </c>
      <c r="AZ18" s="31">
        <v>2</v>
      </c>
      <c r="BA18" s="31">
        <v>5</v>
      </c>
      <c r="BB18" s="32">
        <v>13</v>
      </c>
      <c r="BC18" s="31">
        <v>2</v>
      </c>
      <c r="BD18" s="31">
        <v>0</v>
      </c>
      <c r="BE18" s="31">
        <v>5</v>
      </c>
      <c r="BF18" s="31">
        <v>2</v>
      </c>
      <c r="BG18" s="31">
        <v>2</v>
      </c>
      <c r="BH18" s="31">
        <v>1</v>
      </c>
      <c r="BI18" s="31">
        <v>1</v>
      </c>
      <c r="BJ18" s="32">
        <v>13</v>
      </c>
      <c r="BK18" s="39"/>
      <c r="BL18" s="31">
        <v>6</v>
      </c>
      <c r="BM18" s="31">
        <v>8</v>
      </c>
      <c r="BN18" s="31">
        <v>1</v>
      </c>
      <c r="BO18" s="31">
        <v>2</v>
      </c>
      <c r="BP18" s="39"/>
      <c r="BQ18" s="31">
        <v>2</v>
      </c>
      <c r="BR18" s="32">
        <v>19</v>
      </c>
      <c r="BS18" s="31">
        <v>0</v>
      </c>
      <c r="BT18" s="31">
        <v>1</v>
      </c>
      <c r="BU18" s="31">
        <v>2</v>
      </c>
      <c r="BV18" s="31">
        <v>1</v>
      </c>
      <c r="BW18" s="31">
        <v>0</v>
      </c>
      <c r="BX18" s="31">
        <v>0</v>
      </c>
      <c r="BY18" s="31">
        <v>0</v>
      </c>
      <c r="BZ18" s="32">
        <v>4</v>
      </c>
      <c r="CA18" s="31">
        <v>4</v>
      </c>
      <c r="CB18" s="32">
        <v>4</v>
      </c>
      <c r="CC18" s="31">
        <v>6</v>
      </c>
      <c r="CD18" s="31">
        <v>7</v>
      </c>
      <c r="CE18" s="31">
        <v>8</v>
      </c>
      <c r="CF18" s="32">
        <v>21</v>
      </c>
      <c r="CG18" s="31">
        <v>20</v>
      </c>
      <c r="CH18" s="32">
        <v>20</v>
      </c>
      <c r="CI18" s="43"/>
      <c r="CJ18" s="31">
        <v>44</v>
      </c>
      <c r="CK18" s="31">
        <v>39</v>
      </c>
      <c r="CL18" s="31">
        <v>-179</v>
      </c>
      <c r="CM18" s="32">
        <v>-96</v>
      </c>
      <c r="CN18" s="31">
        <v>0</v>
      </c>
      <c r="CO18" s="33">
        <v>2</v>
      </c>
      <c r="CP18" s="31"/>
      <c r="CQ18" s="34" t="s">
        <v>83</v>
      </c>
    </row>
    <row r="19" spans="2:95" ht="14.4" x14ac:dyDescent="0.3">
      <c r="B19" s="18"/>
      <c r="C19" s="19" t="s">
        <v>71</v>
      </c>
      <c r="D19" s="20"/>
      <c r="E19" s="20"/>
      <c r="F19" s="20"/>
      <c r="G19" s="21"/>
      <c r="H19" s="20"/>
      <c r="I19" s="20"/>
      <c r="J19" s="20"/>
      <c r="K19" s="20"/>
      <c r="L19" s="20"/>
      <c r="M19" s="20"/>
      <c r="N19" s="20"/>
      <c r="O19" s="21"/>
      <c r="P19" s="35"/>
      <c r="Q19" s="20"/>
      <c r="R19" s="20"/>
      <c r="S19" s="20"/>
      <c r="T19" s="20"/>
      <c r="U19" s="35"/>
      <c r="V19" s="20"/>
      <c r="W19" s="21"/>
      <c r="X19" s="20"/>
      <c r="Y19" s="20"/>
      <c r="Z19" s="20"/>
      <c r="AA19" s="20"/>
      <c r="AB19" s="20"/>
      <c r="AC19" s="20"/>
      <c r="AD19" s="20"/>
      <c r="AE19" s="21"/>
      <c r="AF19" s="20"/>
      <c r="AG19" s="21"/>
      <c r="AH19" s="20"/>
      <c r="AI19" s="20"/>
      <c r="AJ19" s="20"/>
      <c r="AK19" s="21"/>
      <c r="AL19" s="20"/>
      <c r="AM19" s="21"/>
      <c r="AN19" s="40"/>
      <c r="AO19" s="40"/>
      <c r="AP19" s="20"/>
      <c r="AQ19" s="40"/>
      <c r="AR19" s="21"/>
      <c r="AS19" s="20"/>
      <c r="AT19" s="20"/>
      <c r="AU19" s="20"/>
      <c r="AV19" s="22"/>
      <c r="AX19" s="18"/>
      <c r="AY19" s="22">
        <f>SUM($AY$17:$AY$18)</f>
        <v>3008</v>
      </c>
      <c r="AZ19" s="22">
        <f>SUM($AZ$17:$AZ$18)</f>
        <v>2405</v>
      </c>
      <c r="BA19" s="22">
        <f>SUM($BA$17:$BA$18)</f>
        <v>2833</v>
      </c>
      <c r="BB19" s="23">
        <f>SUM($BB$17:$BB$18)</f>
        <v>8246</v>
      </c>
      <c r="BC19" s="22">
        <f>SUM($BC$17:$BC$18)</f>
        <v>4693</v>
      </c>
      <c r="BD19" s="22">
        <f>SUM($BD$17:$BD$18)</f>
        <v>1529</v>
      </c>
      <c r="BE19" s="22">
        <f>SUM($BE$17:$BE$18)</f>
        <v>5905</v>
      </c>
      <c r="BF19" s="22">
        <f>SUM($BF$17:$BF$18)</f>
        <v>1334</v>
      </c>
      <c r="BG19" s="22">
        <f>SUM($BG$17:$BG$18)</f>
        <v>983</v>
      </c>
      <c r="BH19" s="22">
        <f>SUM($BH$17:$BH$18)</f>
        <v>1033</v>
      </c>
      <c r="BI19" s="22">
        <f>SUM($BI$17:$BI$18)</f>
        <v>2345</v>
      </c>
      <c r="BJ19" s="23">
        <f>SUM($BJ$17:$BJ$18)</f>
        <v>17822</v>
      </c>
      <c r="BK19" s="36">
        <f>SUM($BK$17:$BK$18)</f>
        <v>8875</v>
      </c>
      <c r="BL19" s="22">
        <f>SUM($BL$17:$BL$18)</f>
        <v>1294</v>
      </c>
      <c r="BM19" s="22">
        <f>SUM($BM$17:$BM$18)</f>
        <v>6012</v>
      </c>
      <c r="BN19" s="22">
        <f>SUM($BN$17:$BN$18)</f>
        <v>1333</v>
      </c>
      <c r="BO19" s="22">
        <f>SUM($BO$17:$BO$18)</f>
        <v>2543</v>
      </c>
      <c r="BP19" s="36">
        <f>SUM($BP$17:$BP$18)</f>
        <v>8875</v>
      </c>
      <c r="BQ19" s="22">
        <f>SUM($BQ$17:$BQ$18)</f>
        <v>2772</v>
      </c>
      <c r="BR19" s="23">
        <f>SUM($BR$17:$BR$18)</f>
        <v>31704</v>
      </c>
      <c r="BS19" s="22">
        <f>SUM($BS$17:$BS$18)</f>
        <v>2520</v>
      </c>
      <c r="BT19" s="22">
        <f>SUM($BT$17:$BT$18)</f>
        <v>417</v>
      </c>
      <c r="BU19" s="22">
        <f>SUM($BU$17:$BU$18)</f>
        <v>370</v>
      </c>
      <c r="BV19" s="22">
        <f>SUM($BV$17:$BV$18)</f>
        <v>366</v>
      </c>
      <c r="BW19" s="22">
        <f>SUM($BW$17:$BW$18)</f>
        <v>319</v>
      </c>
      <c r="BX19" s="22">
        <f>SUM($BX$17:$BX$18)</f>
        <v>409</v>
      </c>
      <c r="BY19" s="22">
        <f>SUM($BY$17:$BY$18)</f>
        <v>368</v>
      </c>
      <c r="BZ19" s="23">
        <f>SUM($BZ$17:$BZ$18)</f>
        <v>4769</v>
      </c>
      <c r="CA19" s="22">
        <f>SUM($CA$17:$CA$18)</f>
        <v>897</v>
      </c>
      <c r="CB19" s="23">
        <f>SUM($CB$17:$CB$18)</f>
        <v>897</v>
      </c>
      <c r="CC19" s="22">
        <f>SUM($CC$17:$CC$18)</f>
        <v>741</v>
      </c>
      <c r="CD19" s="22">
        <f>SUM($CD$17:$CD$18)</f>
        <v>932</v>
      </c>
      <c r="CE19" s="22">
        <f>SUM($CE$17:$CE$18)</f>
        <v>469</v>
      </c>
      <c r="CF19" s="23">
        <f>SUM($CF$17:$CF$18)</f>
        <v>2142</v>
      </c>
      <c r="CG19" s="22">
        <f>SUM($CG$17:$CG$18)</f>
        <v>3735</v>
      </c>
      <c r="CH19" s="23">
        <f>SUM($CH$17:$CH$18)</f>
        <v>3735</v>
      </c>
      <c r="CI19" s="43"/>
      <c r="CJ19" s="22">
        <f>SUM($CJ$17:$CJ$18)</f>
        <v>240</v>
      </c>
      <c r="CK19" s="22">
        <f>SUM($CK$17:$CK$18)</f>
        <v>1406</v>
      </c>
      <c r="CL19" s="42">
        <f>SUM($CL$17:$CL$18)</f>
        <v>0</v>
      </c>
      <c r="CM19" s="23">
        <f>SUM($CM$17:$CM$18)</f>
        <v>1646</v>
      </c>
      <c r="CN19" s="22">
        <f>SUM($CN$17:$CN$18)</f>
        <v>0</v>
      </c>
      <c r="CO19" s="24">
        <f>SUM($CO$17:$CO$18)</f>
        <v>32</v>
      </c>
      <c r="CP19" s="22">
        <v>70993</v>
      </c>
      <c r="CQ19" s="25" t="s">
        <v>84</v>
      </c>
    </row>
    <row r="20" spans="2:95" ht="14.4" x14ac:dyDescent="0.3">
      <c r="B20" s="26" t="s">
        <v>85</v>
      </c>
      <c r="C20" s="27" t="s">
        <v>70</v>
      </c>
      <c r="D20" s="28">
        <v>9</v>
      </c>
      <c r="E20" s="28">
        <v>1</v>
      </c>
      <c r="F20" s="28">
        <v>4</v>
      </c>
      <c r="G20" s="29">
        <v>14</v>
      </c>
      <c r="H20" s="28">
        <v>1</v>
      </c>
      <c r="I20" s="28">
        <v>3</v>
      </c>
      <c r="J20" s="28">
        <v>6</v>
      </c>
      <c r="K20" s="28">
        <v>1</v>
      </c>
      <c r="L20" s="28">
        <v>1</v>
      </c>
      <c r="M20" s="28">
        <v>2</v>
      </c>
      <c r="N20" s="28">
        <v>7</v>
      </c>
      <c r="O20" s="29">
        <v>21</v>
      </c>
      <c r="P20" s="38"/>
      <c r="Q20" s="28">
        <v>1</v>
      </c>
      <c r="R20" s="28">
        <v>0</v>
      </c>
      <c r="S20" s="28">
        <v>2</v>
      </c>
      <c r="T20" s="28">
        <v>0</v>
      </c>
      <c r="U20" s="38"/>
      <c r="V20" s="28">
        <v>2</v>
      </c>
      <c r="W20" s="29">
        <v>5</v>
      </c>
      <c r="X20" s="28">
        <v>11</v>
      </c>
      <c r="Y20" s="28">
        <v>2</v>
      </c>
      <c r="Z20" s="28">
        <v>4</v>
      </c>
      <c r="AA20" s="28">
        <v>1</v>
      </c>
      <c r="AB20" s="28">
        <v>2</v>
      </c>
      <c r="AC20" s="28">
        <v>0</v>
      </c>
      <c r="AD20" s="28">
        <v>1</v>
      </c>
      <c r="AE20" s="29">
        <v>21</v>
      </c>
      <c r="AF20" s="28">
        <v>9</v>
      </c>
      <c r="AG20" s="29">
        <v>9</v>
      </c>
      <c r="AH20" s="28">
        <v>7</v>
      </c>
      <c r="AI20" s="28">
        <v>4</v>
      </c>
      <c r="AJ20" s="28">
        <v>7</v>
      </c>
      <c r="AK20" s="29">
        <v>18</v>
      </c>
      <c r="AL20" s="28">
        <v>54</v>
      </c>
      <c r="AM20" s="29">
        <v>54</v>
      </c>
      <c r="AN20" s="41"/>
      <c r="AO20" s="41" t="s">
        <v>79</v>
      </c>
      <c r="AP20" s="28">
        <v>104</v>
      </c>
      <c r="AQ20" s="41"/>
      <c r="AR20" s="29">
        <v>104</v>
      </c>
      <c r="AS20" s="28">
        <v>0</v>
      </c>
      <c r="AT20" s="28">
        <v>246</v>
      </c>
      <c r="AU20" s="30">
        <v>5.0874000000000003E-2</v>
      </c>
      <c r="AV20" s="31">
        <v>240</v>
      </c>
      <c r="AX20" s="26" t="s">
        <v>85</v>
      </c>
      <c r="AY20" s="31">
        <v>9</v>
      </c>
      <c r="AZ20" s="31">
        <v>1</v>
      </c>
      <c r="BA20" s="31">
        <v>4</v>
      </c>
      <c r="BB20" s="32">
        <v>14</v>
      </c>
      <c r="BC20" s="31">
        <v>1</v>
      </c>
      <c r="BD20" s="31">
        <v>3</v>
      </c>
      <c r="BE20" s="31">
        <v>6</v>
      </c>
      <c r="BF20" s="31">
        <v>1</v>
      </c>
      <c r="BG20" s="31">
        <v>1</v>
      </c>
      <c r="BH20" s="31">
        <v>2</v>
      </c>
      <c r="BI20" s="31">
        <v>7</v>
      </c>
      <c r="BJ20" s="32">
        <v>21</v>
      </c>
      <c r="BK20" s="39"/>
      <c r="BL20" s="31">
        <v>0</v>
      </c>
      <c r="BM20" s="31">
        <v>0</v>
      </c>
      <c r="BN20" s="31">
        <v>1</v>
      </c>
      <c r="BO20" s="31">
        <v>0</v>
      </c>
      <c r="BP20" s="39"/>
      <c r="BQ20" s="31">
        <v>2</v>
      </c>
      <c r="BR20" s="32">
        <v>3</v>
      </c>
      <c r="BS20" s="31">
        <v>11</v>
      </c>
      <c r="BT20" s="31">
        <v>1</v>
      </c>
      <c r="BU20" s="31">
        <v>3</v>
      </c>
      <c r="BV20" s="31">
        <v>1</v>
      </c>
      <c r="BW20" s="31">
        <v>2</v>
      </c>
      <c r="BX20" s="31">
        <v>0</v>
      </c>
      <c r="BY20" s="31">
        <v>1</v>
      </c>
      <c r="BZ20" s="32">
        <v>19</v>
      </c>
      <c r="CA20" s="31">
        <v>9</v>
      </c>
      <c r="CB20" s="32">
        <v>9</v>
      </c>
      <c r="CC20" s="31">
        <v>7</v>
      </c>
      <c r="CD20" s="31">
        <v>3</v>
      </c>
      <c r="CE20" s="31">
        <v>7</v>
      </c>
      <c r="CF20" s="32">
        <v>17</v>
      </c>
      <c r="CG20" s="31">
        <v>54</v>
      </c>
      <c r="CH20" s="32">
        <v>54</v>
      </c>
      <c r="CI20" s="43"/>
      <c r="CJ20" s="31">
        <v>-240</v>
      </c>
      <c r="CK20" s="31">
        <v>103</v>
      </c>
      <c r="CL20" s="43"/>
      <c r="CM20" s="32">
        <v>-137</v>
      </c>
      <c r="CN20" s="31">
        <v>0</v>
      </c>
      <c r="CO20" s="33">
        <v>0</v>
      </c>
      <c r="CP20" s="31"/>
      <c r="CQ20" s="34" t="s">
        <v>86</v>
      </c>
    </row>
    <row r="21" spans="2:95" ht="14.4" x14ac:dyDescent="0.3">
      <c r="B21" s="18"/>
      <c r="C21" s="19" t="s">
        <v>71</v>
      </c>
      <c r="D21" s="20"/>
      <c r="E21" s="20"/>
      <c r="F21" s="20"/>
      <c r="G21" s="21"/>
      <c r="H21" s="20"/>
      <c r="I21" s="20"/>
      <c r="J21" s="20"/>
      <c r="K21" s="20"/>
      <c r="L21" s="20"/>
      <c r="M21" s="20"/>
      <c r="N21" s="20"/>
      <c r="O21" s="21"/>
      <c r="P21" s="35"/>
      <c r="Q21" s="20"/>
      <c r="R21" s="20"/>
      <c r="S21" s="20"/>
      <c r="T21" s="20"/>
      <c r="U21" s="35"/>
      <c r="V21" s="20"/>
      <c r="W21" s="21"/>
      <c r="X21" s="20"/>
      <c r="Y21" s="20"/>
      <c r="Z21" s="20"/>
      <c r="AA21" s="20"/>
      <c r="AB21" s="40"/>
      <c r="AC21" s="20"/>
      <c r="AD21" s="20"/>
      <c r="AE21" s="21"/>
      <c r="AF21" s="20"/>
      <c r="AG21" s="21"/>
      <c r="AH21" s="20"/>
      <c r="AI21" s="20"/>
      <c r="AJ21" s="20"/>
      <c r="AK21" s="21"/>
      <c r="AL21" s="20"/>
      <c r="AM21" s="21"/>
      <c r="AN21" s="40"/>
      <c r="AO21" s="40"/>
      <c r="AP21" s="20"/>
      <c r="AQ21" s="40"/>
      <c r="AR21" s="21"/>
      <c r="AS21" s="20"/>
      <c r="AT21" s="20"/>
      <c r="AU21" s="20"/>
      <c r="AV21" s="22"/>
      <c r="AX21" s="18"/>
      <c r="AY21" s="22">
        <f>SUM($AY$19:$AY$20)</f>
        <v>3017</v>
      </c>
      <c r="AZ21" s="22">
        <f>SUM($AZ$19:$AZ$20)</f>
        <v>2406</v>
      </c>
      <c r="BA21" s="22">
        <f>SUM($BA$19:$BA$20)</f>
        <v>2837</v>
      </c>
      <c r="BB21" s="23">
        <f>SUM($BB$19:$BB$20)</f>
        <v>8260</v>
      </c>
      <c r="BC21" s="22">
        <f>SUM($BC$19:$BC$20)</f>
        <v>4694</v>
      </c>
      <c r="BD21" s="22">
        <f>SUM($BD$19:$BD$20)</f>
        <v>1532</v>
      </c>
      <c r="BE21" s="22">
        <f>SUM($BE$19:$BE$20)</f>
        <v>5911</v>
      </c>
      <c r="BF21" s="22">
        <f>SUM($BF$19:$BF$20)</f>
        <v>1335</v>
      </c>
      <c r="BG21" s="22">
        <f>SUM($BG$19:$BG$20)</f>
        <v>984</v>
      </c>
      <c r="BH21" s="22">
        <f>SUM($BH$19:$BH$20)</f>
        <v>1035</v>
      </c>
      <c r="BI21" s="22">
        <f>SUM($BI$19:$BI$20)</f>
        <v>2352</v>
      </c>
      <c r="BJ21" s="23">
        <f>SUM($BJ$19:$BJ$20)</f>
        <v>17843</v>
      </c>
      <c r="BK21" s="36">
        <f>SUM($BK$19:$BK$20)</f>
        <v>8875</v>
      </c>
      <c r="BL21" s="22">
        <f>SUM($BL$19:$BL$20)</f>
        <v>1294</v>
      </c>
      <c r="BM21" s="22">
        <f>SUM($BM$19:$BM$20)</f>
        <v>6012</v>
      </c>
      <c r="BN21" s="22">
        <f>SUM($BN$19:$BN$20)</f>
        <v>1334</v>
      </c>
      <c r="BO21" s="22">
        <f>SUM($BO$19:$BO$20)</f>
        <v>2543</v>
      </c>
      <c r="BP21" s="36">
        <f>SUM($BP$19:$BP$20)</f>
        <v>8875</v>
      </c>
      <c r="BQ21" s="22">
        <f>SUM($BQ$19:$BQ$20)</f>
        <v>2774</v>
      </c>
      <c r="BR21" s="23">
        <f>SUM($BR$19:$BR$20)</f>
        <v>31707</v>
      </c>
      <c r="BS21" s="22">
        <f>SUM($BS$19:$BS$20)</f>
        <v>2531</v>
      </c>
      <c r="BT21" s="22">
        <f>SUM($BT$19:$BT$20)</f>
        <v>418</v>
      </c>
      <c r="BU21" s="22">
        <f>SUM($BU$19:$BU$20)</f>
        <v>373</v>
      </c>
      <c r="BV21" s="22">
        <f>SUM($BV$19:$BV$20)</f>
        <v>367</v>
      </c>
      <c r="BW21" s="22">
        <f>SUM($BW$19:$BW$20)</f>
        <v>321</v>
      </c>
      <c r="BX21" s="22">
        <f>SUM($BX$19:$BX$20)</f>
        <v>409</v>
      </c>
      <c r="BY21" s="22">
        <f>SUM($BY$19:$BY$20)</f>
        <v>369</v>
      </c>
      <c r="BZ21" s="23">
        <f>SUM($BZ$19:$BZ$20)</f>
        <v>4788</v>
      </c>
      <c r="CA21" s="22">
        <f>SUM($CA$19:$CA$20)</f>
        <v>906</v>
      </c>
      <c r="CB21" s="23">
        <f>SUM($CB$19:$CB$20)</f>
        <v>906</v>
      </c>
      <c r="CC21" s="22">
        <f>SUM($CC$19:$CC$20)</f>
        <v>748</v>
      </c>
      <c r="CD21" s="22">
        <f>SUM($CD$19:$CD$20)</f>
        <v>935</v>
      </c>
      <c r="CE21" s="22">
        <f>SUM($CE$19:$CE$20)</f>
        <v>476</v>
      </c>
      <c r="CF21" s="23">
        <f>SUM($CF$19:$CF$20)</f>
        <v>2159</v>
      </c>
      <c r="CG21" s="22">
        <f>SUM($CG$19:$CG$20)</f>
        <v>3789</v>
      </c>
      <c r="CH21" s="23">
        <f>SUM($CH$19:$CH$20)</f>
        <v>3789</v>
      </c>
      <c r="CI21" s="43"/>
      <c r="CJ21" s="42">
        <f>SUM($CJ$19:$CJ$20)</f>
        <v>0</v>
      </c>
      <c r="CK21" s="22">
        <f>SUM($CK$19:$CK$20)</f>
        <v>1509</v>
      </c>
      <c r="CL21" s="43"/>
      <c r="CM21" s="23">
        <f>SUM($CM$19:$CM$20)</f>
        <v>1509</v>
      </c>
      <c r="CN21" s="22">
        <f>SUM($CN$19:$CN$20)</f>
        <v>0</v>
      </c>
      <c r="CO21" s="24">
        <f>SUM($CO$19:$CO$20)</f>
        <v>32</v>
      </c>
      <c r="CP21" s="22">
        <v>70993</v>
      </c>
      <c r="CQ21" s="25" t="s">
        <v>87</v>
      </c>
    </row>
    <row r="22" spans="2:95" ht="14.4" x14ac:dyDescent="0.3">
      <c r="B22" s="26" t="s">
        <v>88</v>
      </c>
      <c r="C22" s="27" t="s">
        <v>70</v>
      </c>
      <c r="D22" s="28">
        <v>3</v>
      </c>
      <c r="E22" s="28">
        <v>5</v>
      </c>
      <c r="F22" s="28">
        <v>3</v>
      </c>
      <c r="G22" s="29">
        <v>11</v>
      </c>
      <c r="H22" s="28">
        <v>0</v>
      </c>
      <c r="I22" s="28">
        <v>0</v>
      </c>
      <c r="J22" s="28">
        <v>11</v>
      </c>
      <c r="K22" s="28">
        <v>3</v>
      </c>
      <c r="L22" s="28">
        <v>2</v>
      </c>
      <c r="M22" s="28">
        <v>0</v>
      </c>
      <c r="N22" s="28">
        <v>1</v>
      </c>
      <c r="O22" s="29">
        <v>17</v>
      </c>
      <c r="P22" s="38"/>
      <c r="Q22" s="28">
        <v>1</v>
      </c>
      <c r="R22" s="28">
        <v>0</v>
      </c>
      <c r="S22" s="28">
        <v>4</v>
      </c>
      <c r="T22" s="28">
        <v>1</v>
      </c>
      <c r="U22" s="38"/>
      <c r="V22" s="28">
        <v>1</v>
      </c>
      <c r="W22" s="29">
        <v>7</v>
      </c>
      <c r="X22" s="28">
        <v>98</v>
      </c>
      <c r="Y22" s="28">
        <v>28</v>
      </c>
      <c r="Z22" s="28">
        <v>29</v>
      </c>
      <c r="AA22" s="28">
        <v>76</v>
      </c>
      <c r="AB22" s="41" t="s">
        <v>79</v>
      </c>
      <c r="AC22" s="28">
        <v>26</v>
      </c>
      <c r="AD22" s="28">
        <v>18</v>
      </c>
      <c r="AE22" s="29">
        <v>275</v>
      </c>
      <c r="AF22" s="28">
        <v>6</v>
      </c>
      <c r="AG22" s="29">
        <v>6</v>
      </c>
      <c r="AH22" s="28">
        <v>0</v>
      </c>
      <c r="AI22" s="28">
        <v>1</v>
      </c>
      <c r="AJ22" s="28">
        <v>2</v>
      </c>
      <c r="AK22" s="29">
        <v>3</v>
      </c>
      <c r="AL22" s="28">
        <v>5</v>
      </c>
      <c r="AM22" s="29">
        <v>5</v>
      </c>
      <c r="AN22" s="41"/>
      <c r="AO22" s="41"/>
      <c r="AP22" s="28">
        <v>0</v>
      </c>
      <c r="AQ22" s="41"/>
      <c r="AR22" s="29">
        <v>0</v>
      </c>
      <c r="AS22" s="28">
        <v>0</v>
      </c>
      <c r="AT22" s="28">
        <v>324</v>
      </c>
      <c r="AU22" s="30">
        <v>0.54654599999999998</v>
      </c>
      <c r="AV22" s="31">
        <v>321</v>
      </c>
      <c r="AX22" s="26" t="s">
        <v>88</v>
      </c>
      <c r="AY22" s="31">
        <v>3</v>
      </c>
      <c r="AZ22" s="31">
        <v>4</v>
      </c>
      <c r="BA22" s="31">
        <v>2</v>
      </c>
      <c r="BB22" s="32">
        <v>9</v>
      </c>
      <c r="BC22" s="31">
        <v>0</v>
      </c>
      <c r="BD22" s="31">
        <v>0</v>
      </c>
      <c r="BE22" s="31">
        <v>11</v>
      </c>
      <c r="BF22" s="31">
        <v>2</v>
      </c>
      <c r="BG22" s="31">
        <v>2</v>
      </c>
      <c r="BH22" s="31">
        <v>0</v>
      </c>
      <c r="BI22" s="31">
        <v>1</v>
      </c>
      <c r="BJ22" s="32">
        <v>16</v>
      </c>
      <c r="BK22" s="39"/>
      <c r="BL22" s="31">
        <v>1</v>
      </c>
      <c r="BM22" s="31">
        <v>0</v>
      </c>
      <c r="BN22" s="31">
        <v>4</v>
      </c>
      <c r="BO22" s="31">
        <v>1</v>
      </c>
      <c r="BP22" s="39"/>
      <c r="BQ22" s="31">
        <v>1</v>
      </c>
      <c r="BR22" s="32">
        <v>7</v>
      </c>
      <c r="BS22" s="31">
        <v>98</v>
      </c>
      <c r="BT22" s="31">
        <v>28</v>
      </c>
      <c r="BU22" s="31">
        <v>29</v>
      </c>
      <c r="BV22" s="31">
        <v>75</v>
      </c>
      <c r="BW22" s="31">
        <v>-321</v>
      </c>
      <c r="BX22" s="31">
        <v>26</v>
      </c>
      <c r="BY22" s="31">
        <v>18</v>
      </c>
      <c r="BZ22" s="32">
        <v>-47</v>
      </c>
      <c r="CA22" s="31">
        <v>5</v>
      </c>
      <c r="CB22" s="32">
        <v>5</v>
      </c>
      <c r="CC22" s="31">
        <v>0</v>
      </c>
      <c r="CD22" s="31">
        <v>1</v>
      </c>
      <c r="CE22" s="31">
        <v>2</v>
      </c>
      <c r="CF22" s="32">
        <v>3</v>
      </c>
      <c r="CG22" s="31">
        <v>5</v>
      </c>
      <c r="CH22" s="32">
        <v>5</v>
      </c>
      <c r="CI22" s="43"/>
      <c r="CJ22" s="43"/>
      <c r="CK22" s="31">
        <v>0</v>
      </c>
      <c r="CL22" s="43"/>
      <c r="CM22" s="32">
        <v>0</v>
      </c>
      <c r="CN22" s="31">
        <v>0</v>
      </c>
      <c r="CO22" s="33">
        <v>2</v>
      </c>
      <c r="CP22" s="31"/>
      <c r="CQ22" s="34" t="s">
        <v>89</v>
      </c>
    </row>
    <row r="23" spans="2:95" ht="14.4" x14ac:dyDescent="0.3">
      <c r="B23" s="18"/>
      <c r="C23" s="19" t="s">
        <v>71</v>
      </c>
      <c r="D23" s="20"/>
      <c r="E23" s="20"/>
      <c r="F23" s="20"/>
      <c r="G23" s="21"/>
      <c r="H23" s="20"/>
      <c r="I23" s="20"/>
      <c r="J23" s="20"/>
      <c r="K23" s="20"/>
      <c r="L23" s="20"/>
      <c r="M23" s="20"/>
      <c r="N23" s="20"/>
      <c r="O23" s="21"/>
      <c r="P23" s="35"/>
      <c r="Q23" s="20"/>
      <c r="R23" s="20"/>
      <c r="S23" s="20"/>
      <c r="T23" s="20"/>
      <c r="U23" s="35"/>
      <c r="V23" s="20"/>
      <c r="W23" s="21"/>
      <c r="X23" s="20"/>
      <c r="Y23" s="20"/>
      <c r="Z23" s="20"/>
      <c r="AA23" s="20"/>
      <c r="AB23" s="40"/>
      <c r="AC23" s="20"/>
      <c r="AD23" s="40"/>
      <c r="AE23" s="21"/>
      <c r="AF23" s="20"/>
      <c r="AG23" s="21"/>
      <c r="AH23" s="20"/>
      <c r="AI23" s="20"/>
      <c r="AJ23" s="20"/>
      <c r="AK23" s="21"/>
      <c r="AL23" s="20"/>
      <c r="AM23" s="21"/>
      <c r="AN23" s="40"/>
      <c r="AO23" s="40"/>
      <c r="AP23" s="20"/>
      <c r="AQ23" s="40"/>
      <c r="AR23" s="21"/>
      <c r="AS23" s="20"/>
      <c r="AT23" s="20"/>
      <c r="AU23" s="20"/>
      <c r="AV23" s="22"/>
      <c r="AX23" s="18"/>
      <c r="AY23" s="22">
        <f>SUM($AY$21:$AY$22)</f>
        <v>3020</v>
      </c>
      <c r="AZ23" s="22">
        <f>SUM($AZ$21:$AZ$22)</f>
        <v>2410</v>
      </c>
      <c r="BA23" s="22">
        <f>SUM($BA$21:$BA$22)</f>
        <v>2839</v>
      </c>
      <c r="BB23" s="23">
        <f>SUM($BB$21:$BB$22)</f>
        <v>8269</v>
      </c>
      <c r="BC23" s="22">
        <f>SUM($BC$21:$BC$22)</f>
        <v>4694</v>
      </c>
      <c r="BD23" s="22">
        <f>SUM($BD$21:$BD$22)</f>
        <v>1532</v>
      </c>
      <c r="BE23" s="22">
        <f>SUM($BE$21:$BE$22)</f>
        <v>5922</v>
      </c>
      <c r="BF23" s="22">
        <f>SUM($BF$21:$BF$22)</f>
        <v>1337</v>
      </c>
      <c r="BG23" s="22">
        <f>SUM($BG$21:$BG$22)</f>
        <v>986</v>
      </c>
      <c r="BH23" s="22">
        <f>SUM($BH$21:$BH$22)</f>
        <v>1035</v>
      </c>
      <c r="BI23" s="22">
        <f>SUM($BI$21:$BI$22)</f>
        <v>2353</v>
      </c>
      <c r="BJ23" s="23">
        <f>SUM($BJ$21:$BJ$22)</f>
        <v>17859</v>
      </c>
      <c r="BK23" s="36">
        <f>SUM($BK$21:$BK$22)</f>
        <v>8875</v>
      </c>
      <c r="BL23" s="22">
        <f>SUM($BL$21:$BL$22)</f>
        <v>1295</v>
      </c>
      <c r="BM23" s="22">
        <f>SUM($BM$21:$BM$22)</f>
        <v>6012</v>
      </c>
      <c r="BN23" s="22">
        <f>SUM($BN$21:$BN$22)</f>
        <v>1338</v>
      </c>
      <c r="BO23" s="22">
        <f>SUM($BO$21:$BO$22)</f>
        <v>2544</v>
      </c>
      <c r="BP23" s="36">
        <f>SUM($BP$21:$BP$22)</f>
        <v>8875</v>
      </c>
      <c r="BQ23" s="22">
        <f>SUM($BQ$21:$BQ$22)</f>
        <v>2775</v>
      </c>
      <c r="BR23" s="23">
        <f>SUM($BR$21:$BR$22)</f>
        <v>31714</v>
      </c>
      <c r="BS23" s="22">
        <f>SUM($BS$21:$BS$22)</f>
        <v>2629</v>
      </c>
      <c r="BT23" s="22">
        <f>SUM($BT$21:$BT$22)</f>
        <v>446</v>
      </c>
      <c r="BU23" s="22">
        <f>SUM($BU$21:$BU$22)</f>
        <v>402</v>
      </c>
      <c r="BV23" s="22">
        <f>SUM($BV$21:$BV$22)</f>
        <v>442</v>
      </c>
      <c r="BW23" s="42">
        <f>SUM($BW$21:$BW$22)</f>
        <v>0</v>
      </c>
      <c r="BX23" s="22">
        <f>SUM($BX$21:$BX$22)</f>
        <v>435</v>
      </c>
      <c r="BY23" s="22">
        <f>SUM($BY$21:$BY$22)</f>
        <v>387</v>
      </c>
      <c r="BZ23" s="23">
        <f>SUM($BZ$21:$BZ$22)</f>
        <v>4741</v>
      </c>
      <c r="CA23" s="22">
        <f>SUM($CA$21:$CA$22)</f>
        <v>911</v>
      </c>
      <c r="CB23" s="23">
        <f>SUM($CB$21:$CB$22)</f>
        <v>911</v>
      </c>
      <c r="CC23" s="22">
        <f>SUM($CC$21:$CC$22)</f>
        <v>748</v>
      </c>
      <c r="CD23" s="22">
        <f>SUM($CD$21:$CD$22)</f>
        <v>936</v>
      </c>
      <c r="CE23" s="22">
        <f>SUM($CE$21:$CE$22)</f>
        <v>478</v>
      </c>
      <c r="CF23" s="23">
        <f>SUM($CF$21:$CF$22)</f>
        <v>2162</v>
      </c>
      <c r="CG23" s="22">
        <f>SUM($CG$21:$CG$22)</f>
        <v>3794</v>
      </c>
      <c r="CH23" s="23">
        <f>SUM($CH$21:$CH$22)</f>
        <v>3794</v>
      </c>
      <c r="CI23" s="43"/>
      <c r="CJ23" s="43"/>
      <c r="CK23" s="22">
        <f>SUM($CK$21:$CK$22)</f>
        <v>1509</v>
      </c>
      <c r="CL23" s="43"/>
      <c r="CM23" s="23">
        <f>SUM($CM$21:$CM$22)</f>
        <v>1509</v>
      </c>
      <c r="CN23" s="22">
        <f>SUM($CN$21:$CN$22)</f>
        <v>0</v>
      </c>
      <c r="CO23" s="24">
        <f>SUM($CO$21:$CO$22)</f>
        <v>34</v>
      </c>
      <c r="CP23" s="22">
        <v>70993</v>
      </c>
      <c r="CQ23" s="25" t="s">
        <v>90</v>
      </c>
    </row>
    <row r="24" spans="2:95" ht="14.4" x14ac:dyDescent="0.3">
      <c r="B24" s="26" t="s">
        <v>91</v>
      </c>
      <c r="C24" s="27" t="s">
        <v>70</v>
      </c>
      <c r="D24" s="28">
        <v>5</v>
      </c>
      <c r="E24" s="28">
        <v>6</v>
      </c>
      <c r="F24" s="28">
        <v>4</v>
      </c>
      <c r="G24" s="29">
        <v>15</v>
      </c>
      <c r="H24" s="28">
        <v>6</v>
      </c>
      <c r="I24" s="28">
        <v>6</v>
      </c>
      <c r="J24" s="28">
        <v>3</v>
      </c>
      <c r="K24" s="28">
        <v>1</v>
      </c>
      <c r="L24" s="28">
        <v>1</v>
      </c>
      <c r="M24" s="28">
        <v>0</v>
      </c>
      <c r="N24" s="28">
        <v>0</v>
      </c>
      <c r="O24" s="29">
        <v>17</v>
      </c>
      <c r="P24" s="38"/>
      <c r="Q24" s="28">
        <v>0</v>
      </c>
      <c r="R24" s="28">
        <v>4</v>
      </c>
      <c r="S24" s="28">
        <v>2</v>
      </c>
      <c r="T24" s="28">
        <v>3</v>
      </c>
      <c r="U24" s="38"/>
      <c r="V24" s="28">
        <v>0</v>
      </c>
      <c r="W24" s="29">
        <v>9</v>
      </c>
      <c r="X24" s="28">
        <v>132</v>
      </c>
      <c r="Y24" s="28">
        <v>22</v>
      </c>
      <c r="Z24" s="28">
        <v>19</v>
      </c>
      <c r="AA24" s="28">
        <v>21</v>
      </c>
      <c r="AB24" s="41"/>
      <c r="AC24" s="28">
        <v>108</v>
      </c>
      <c r="AD24" s="41" t="s">
        <v>79</v>
      </c>
      <c r="AE24" s="29">
        <v>302</v>
      </c>
      <c r="AF24" s="28">
        <v>11</v>
      </c>
      <c r="AG24" s="29">
        <v>11</v>
      </c>
      <c r="AH24" s="28">
        <v>2</v>
      </c>
      <c r="AI24" s="28">
        <v>2</v>
      </c>
      <c r="AJ24" s="28">
        <v>1</v>
      </c>
      <c r="AK24" s="29">
        <v>5</v>
      </c>
      <c r="AL24" s="28">
        <v>6</v>
      </c>
      <c r="AM24" s="29">
        <v>6</v>
      </c>
      <c r="AN24" s="41"/>
      <c r="AO24" s="41"/>
      <c r="AP24" s="28">
        <v>1</v>
      </c>
      <c r="AQ24" s="41"/>
      <c r="AR24" s="29">
        <v>1</v>
      </c>
      <c r="AS24" s="28">
        <v>29</v>
      </c>
      <c r="AT24" s="28">
        <v>395</v>
      </c>
      <c r="AU24" s="30">
        <v>5.0874000000000003E-2</v>
      </c>
      <c r="AV24" s="31">
        <v>387</v>
      </c>
      <c r="AX24" s="26" t="s">
        <v>91</v>
      </c>
      <c r="AY24" s="31">
        <v>4</v>
      </c>
      <c r="AZ24" s="31">
        <v>5</v>
      </c>
      <c r="BA24" s="31">
        <v>4</v>
      </c>
      <c r="BB24" s="32">
        <v>13</v>
      </c>
      <c r="BC24" s="31">
        <v>6</v>
      </c>
      <c r="BD24" s="31">
        <v>6</v>
      </c>
      <c r="BE24" s="31">
        <v>3</v>
      </c>
      <c r="BF24" s="31">
        <v>0</v>
      </c>
      <c r="BG24" s="31">
        <v>1</v>
      </c>
      <c r="BH24" s="31">
        <v>0</v>
      </c>
      <c r="BI24" s="31">
        <v>0</v>
      </c>
      <c r="BJ24" s="32">
        <v>16</v>
      </c>
      <c r="BK24" s="39"/>
      <c r="BL24" s="31">
        <v>0</v>
      </c>
      <c r="BM24" s="31">
        <v>3</v>
      </c>
      <c r="BN24" s="31">
        <v>1</v>
      </c>
      <c r="BO24" s="31">
        <v>3</v>
      </c>
      <c r="BP24" s="39"/>
      <c r="BQ24" s="31">
        <v>0</v>
      </c>
      <c r="BR24" s="32">
        <v>7</v>
      </c>
      <c r="BS24" s="31">
        <v>131</v>
      </c>
      <c r="BT24" s="31">
        <v>21</v>
      </c>
      <c r="BU24" s="31">
        <v>19</v>
      </c>
      <c r="BV24" s="31">
        <v>21</v>
      </c>
      <c r="BW24" s="43"/>
      <c r="BX24" s="31">
        <v>107</v>
      </c>
      <c r="BY24" s="31">
        <v>-387</v>
      </c>
      <c r="BZ24" s="32">
        <v>-88</v>
      </c>
      <c r="CA24" s="31">
        <v>9</v>
      </c>
      <c r="CB24" s="32">
        <v>9</v>
      </c>
      <c r="CC24" s="31">
        <v>1</v>
      </c>
      <c r="CD24" s="31">
        <v>2</v>
      </c>
      <c r="CE24" s="31">
        <v>1</v>
      </c>
      <c r="CF24" s="32">
        <v>4</v>
      </c>
      <c r="CG24" s="31">
        <v>6</v>
      </c>
      <c r="CH24" s="32">
        <v>6</v>
      </c>
      <c r="CI24" s="43"/>
      <c r="CJ24" s="43"/>
      <c r="CK24" s="31">
        <v>0</v>
      </c>
      <c r="CL24" s="43"/>
      <c r="CM24" s="32">
        <v>0</v>
      </c>
      <c r="CN24" s="31">
        <v>29</v>
      </c>
      <c r="CO24" s="33">
        <v>4</v>
      </c>
      <c r="CP24" s="31"/>
      <c r="CQ24" s="34" t="s">
        <v>92</v>
      </c>
    </row>
    <row r="25" spans="2:95" ht="14.4" x14ac:dyDescent="0.3">
      <c r="B25" s="18"/>
      <c r="C25" s="19" t="s">
        <v>71</v>
      </c>
      <c r="D25" s="20"/>
      <c r="E25" s="20"/>
      <c r="F25" s="20"/>
      <c r="G25" s="21"/>
      <c r="H25" s="20"/>
      <c r="I25" s="20"/>
      <c r="J25" s="20"/>
      <c r="K25" s="20"/>
      <c r="L25" s="20"/>
      <c r="M25" s="20"/>
      <c r="N25" s="20"/>
      <c r="O25" s="21"/>
      <c r="P25" s="35"/>
      <c r="Q25" s="20"/>
      <c r="R25" s="20"/>
      <c r="S25" s="20"/>
      <c r="T25" s="20"/>
      <c r="U25" s="35"/>
      <c r="V25" s="20"/>
      <c r="W25" s="21"/>
      <c r="X25" s="20"/>
      <c r="Y25" s="20"/>
      <c r="Z25" s="40"/>
      <c r="AA25" s="20"/>
      <c r="AB25" s="40"/>
      <c r="AC25" s="20"/>
      <c r="AD25" s="40"/>
      <c r="AE25" s="21"/>
      <c r="AF25" s="20"/>
      <c r="AG25" s="21"/>
      <c r="AH25" s="20"/>
      <c r="AI25" s="20"/>
      <c r="AJ25" s="20"/>
      <c r="AK25" s="21"/>
      <c r="AL25" s="20"/>
      <c r="AM25" s="21"/>
      <c r="AN25" s="40"/>
      <c r="AO25" s="40"/>
      <c r="AP25" s="20"/>
      <c r="AQ25" s="40"/>
      <c r="AR25" s="21"/>
      <c r="AS25" s="20"/>
      <c r="AT25" s="20"/>
      <c r="AU25" s="20"/>
      <c r="AV25" s="22"/>
      <c r="AX25" s="18"/>
      <c r="AY25" s="22">
        <f>SUM($AY$23:$AY$24)</f>
        <v>3024</v>
      </c>
      <c r="AZ25" s="22">
        <f>SUM($AZ$23:$AZ$24)</f>
        <v>2415</v>
      </c>
      <c r="BA25" s="22">
        <f>SUM($BA$23:$BA$24)</f>
        <v>2843</v>
      </c>
      <c r="BB25" s="23">
        <f>SUM($BB$23:$BB$24)</f>
        <v>8282</v>
      </c>
      <c r="BC25" s="22">
        <f>SUM($BC$23:$BC$24)</f>
        <v>4700</v>
      </c>
      <c r="BD25" s="22">
        <f>SUM($BD$23:$BD$24)</f>
        <v>1538</v>
      </c>
      <c r="BE25" s="22">
        <f>SUM($BE$23:$BE$24)</f>
        <v>5925</v>
      </c>
      <c r="BF25" s="22">
        <f>SUM($BF$23:$BF$24)</f>
        <v>1337</v>
      </c>
      <c r="BG25" s="22">
        <f>SUM($BG$23:$BG$24)</f>
        <v>987</v>
      </c>
      <c r="BH25" s="22">
        <f>SUM($BH$23:$BH$24)</f>
        <v>1035</v>
      </c>
      <c r="BI25" s="22">
        <f>SUM($BI$23:$BI$24)</f>
        <v>2353</v>
      </c>
      <c r="BJ25" s="23">
        <f>SUM($BJ$23:$BJ$24)</f>
        <v>17875</v>
      </c>
      <c r="BK25" s="36">
        <f>SUM($BK$23:$BK$24)</f>
        <v>8875</v>
      </c>
      <c r="BL25" s="22">
        <f>SUM($BL$23:$BL$24)</f>
        <v>1295</v>
      </c>
      <c r="BM25" s="22">
        <f>SUM($BM$23:$BM$24)</f>
        <v>6015</v>
      </c>
      <c r="BN25" s="22">
        <f>SUM($BN$23:$BN$24)</f>
        <v>1339</v>
      </c>
      <c r="BO25" s="22">
        <f>SUM($BO$23:$BO$24)</f>
        <v>2547</v>
      </c>
      <c r="BP25" s="36">
        <f>SUM($BP$23:$BP$24)</f>
        <v>8875</v>
      </c>
      <c r="BQ25" s="22">
        <f>SUM($BQ$23:$BQ$24)</f>
        <v>2775</v>
      </c>
      <c r="BR25" s="23">
        <f>SUM($BR$23:$BR$24)</f>
        <v>31721</v>
      </c>
      <c r="BS25" s="22">
        <f>SUM($BS$23:$BS$24)</f>
        <v>2760</v>
      </c>
      <c r="BT25" s="22">
        <f>SUM($BT$23:$BT$24)</f>
        <v>467</v>
      </c>
      <c r="BU25" s="22">
        <f>SUM($BU$23:$BU$24)</f>
        <v>421</v>
      </c>
      <c r="BV25" s="22">
        <f>SUM($BV$23:$BV$24)</f>
        <v>463</v>
      </c>
      <c r="BW25" s="43"/>
      <c r="BX25" s="22">
        <f>SUM($BX$23:$BX$24)</f>
        <v>542</v>
      </c>
      <c r="BY25" s="42">
        <f>SUM($BY$23:$BY$24)</f>
        <v>0</v>
      </c>
      <c r="BZ25" s="23">
        <f>SUM($BZ$23:$BZ$24)</f>
        <v>4653</v>
      </c>
      <c r="CA25" s="22">
        <f>SUM($CA$23:$CA$24)</f>
        <v>920</v>
      </c>
      <c r="CB25" s="23">
        <f>SUM($CB$23:$CB$24)</f>
        <v>920</v>
      </c>
      <c r="CC25" s="22">
        <f>SUM($CC$23:$CC$24)</f>
        <v>749</v>
      </c>
      <c r="CD25" s="22">
        <f>SUM($CD$23:$CD$24)</f>
        <v>938</v>
      </c>
      <c r="CE25" s="22">
        <f>SUM($CE$23:$CE$24)</f>
        <v>479</v>
      </c>
      <c r="CF25" s="23">
        <f>SUM($CF$23:$CF$24)</f>
        <v>2166</v>
      </c>
      <c r="CG25" s="22">
        <f>SUM($CG$23:$CG$24)</f>
        <v>3800</v>
      </c>
      <c r="CH25" s="23">
        <f>SUM($CH$23:$CH$24)</f>
        <v>3800</v>
      </c>
      <c r="CI25" s="43"/>
      <c r="CJ25" s="43"/>
      <c r="CK25" s="22">
        <f>SUM($CK$23:$CK$24)</f>
        <v>1509</v>
      </c>
      <c r="CL25" s="43"/>
      <c r="CM25" s="23">
        <f>SUM($CM$23:$CM$24)</f>
        <v>1509</v>
      </c>
      <c r="CN25" s="22">
        <f>SUM($CN$23:$CN$24)</f>
        <v>29</v>
      </c>
      <c r="CO25" s="24">
        <f>SUM($CO$23:$CO$24)</f>
        <v>38</v>
      </c>
      <c r="CP25" s="22">
        <v>70993</v>
      </c>
      <c r="CQ25" s="25" t="s">
        <v>93</v>
      </c>
    </row>
    <row r="26" spans="2:95" ht="14.4" x14ac:dyDescent="0.3">
      <c r="B26" s="26" t="s">
        <v>94</v>
      </c>
      <c r="C26" s="27" t="s">
        <v>70</v>
      </c>
      <c r="D26" s="28">
        <v>5</v>
      </c>
      <c r="E26" s="28">
        <v>6</v>
      </c>
      <c r="F26" s="28">
        <v>6</v>
      </c>
      <c r="G26" s="29">
        <v>17</v>
      </c>
      <c r="H26" s="28">
        <v>6</v>
      </c>
      <c r="I26" s="28">
        <v>3</v>
      </c>
      <c r="J26" s="28">
        <v>1</v>
      </c>
      <c r="K26" s="28">
        <v>15</v>
      </c>
      <c r="L26" s="28">
        <v>1</v>
      </c>
      <c r="M26" s="28">
        <v>1</v>
      </c>
      <c r="N26" s="28">
        <v>5</v>
      </c>
      <c r="O26" s="29">
        <v>32</v>
      </c>
      <c r="P26" s="38"/>
      <c r="Q26" s="28">
        <v>0</v>
      </c>
      <c r="R26" s="28">
        <v>0</v>
      </c>
      <c r="S26" s="28">
        <v>1</v>
      </c>
      <c r="T26" s="28">
        <v>1</v>
      </c>
      <c r="U26" s="38"/>
      <c r="V26" s="28">
        <v>5</v>
      </c>
      <c r="W26" s="29">
        <v>7</v>
      </c>
      <c r="X26" s="28">
        <v>39</v>
      </c>
      <c r="Y26" s="28">
        <v>154</v>
      </c>
      <c r="Z26" s="41" t="s">
        <v>79</v>
      </c>
      <c r="AA26" s="28">
        <v>115</v>
      </c>
      <c r="AB26" s="41"/>
      <c r="AC26" s="28">
        <v>37</v>
      </c>
      <c r="AD26" s="41"/>
      <c r="AE26" s="29">
        <v>345</v>
      </c>
      <c r="AF26" s="28">
        <v>10</v>
      </c>
      <c r="AG26" s="29">
        <v>10</v>
      </c>
      <c r="AH26" s="28">
        <v>2</v>
      </c>
      <c r="AI26" s="28">
        <v>4</v>
      </c>
      <c r="AJ26" s="28">
        <v>2</v>
      </c>
      <c r="AK26" s="29">
        <v>8</v>
      </c>
      <c r="AL26" s="28">
        <v>4</v>
      </c>
      <c r="AM26" s="29">
        <v>4</v>
      </c>
      <c r="AN26" s="41"/>
      <c r="AO26" s="41"/>
      <c r="AP26" s="28">
        <v>2</v>
      </c>
      <c r="AQ26" s="41"/>
      <c r="AR26" s="29">
        <v>2</v>
      </c>
      <c r="AS26" s="28">
        <v>0</v>
      </c>
      <c r="AT26" s="28">
        <v>425</v>
      </c>
      <c r="AU26" s="30">
        <v>0.54654599999999998</v>
      </c>
      <c r="AV26" s="31">
        <v>421</v>
      </c>
      <c r="AX26" s="26" t="s">
        <v>94</v>
      </c>
      <c r="AY26" s="31">
        <v>5</v>
      </c>
      <c r="AZ26" s="31">
        <v>5</v>
      </c>
      <c r="BA26" s="31">
        <v>6</v>
      </c>
      <c r="BB26" s="32">
        <v>16</v>
      </c>
      <c r="BC26" s="31">
        <v>5</v>
      </c>
      <c r="BD26" s="31">
        <v>3</v>
      </c>
      <c r="BE26" s="31">
        <v>1</v>
      </c>
      <c r="BF26" s="31">
        <v>14</v>
      </c>
      <c r="BG26" s="31">
        <v>1</v>
      </c>
      <c r="BH26" s="31">
        <v>1</v>
      </c>
      <c r="BI26" s="31">
        <v>5</v>
      </c>
      <c r="BJ26" s="32">
        <v>30</v>
      </c>
      <c r="BK26" s="39"/>
      <c r="BL26" s="31">
        <v>0</v>
      </c>
      <c r="BM26" s="31">
        <v>0</v>
      </c>
      <c r="BN26" s="31">
        <v>1</v>
      </c>
      <c r="BO26" s="31">
        <v>1</v>
      </c>
      <c r="BP26" s="39"/>
      <c r="BQ26" s="31">
        <v>5</v>
      </c>
      <c r="BR26" s="32">
        <v>7</v>
      </c>
      <c r="BS26" s="31">
        <v>39</v>
      </c>
      <c r="BT26" s="31">
        <v>153</v>
      </c>
      <c r="BU26" s="31">
        <v>-421</v>
      </c>
      <c r="BV26" s="31">
        <v>115</v>
      </c>
      <c r="BW26" s="43"/>
      <c r="BX26" s="31">
        <v>37</v>
      </c>
      <c r="BY26" s="43"/>
      <c r="BZ26" s="32">
        <v>-77</v>
      </c>
      <c r="CA26" s="31">
        <v>10</v>
      </c>
      <c r="CB26" s="32">
        <v>10</v>
      </c>
      <c r="CC26" s="31">
        <v>2</v>
      </c>
      <c r="CD26" s="31">
        <v>4</v>
      </c>
      <c r="CE26" s="31">
        <v>2</v>
      </c>
      <c r="CF26" s="32">
        <v>8</v>
      </c>
      <c r="CG26" s="31">
        <v>3</v>
      </c>
      <c r="CH26" s="32">
        <v>3</v>
      </c>
      <c r="CI26" s="43"/>
      <c r="CJ26" s="43"/>
      <c r="CK26" s="31">
        <v>2</v>
      </c>
      <c r="CL26" s="43"/>
      <c r="CM26" s="32">
        <v>2</v>
      </c>
      <c r="CN26" s="31">
        <v>0</v>
      </c>
      <c r="CO26" s="33">
        <v>1</v>
      </c>
      <c r="CP26" s="31"/>
      <c r="CQ26" s="34" t="s">
        <v>95</v>
      </c>
    </row>
    <row r="27" spans="2:95" ht="14.4" x14ac:dyDescent="0.3">
      <c r="B27" s="18"/>
      <c r="C27" s="19" t="s">
        <v>71</v>
      </c>
      <c r="D27" s="20"/>
      <c r="E27" s="20"/>
      <c r="F27" s="20"/>
      <c r="G27" s="21"/>
      <c r="H27" s="20"/>
      <c r="I27" s="20"/>
      <c r="J27" s="20"/>
      <c r="K27" s="20"/>
      <c r="L27" s="20"/>
      <c r="M27" s="20"/>
      <c r="N27" s="20"/>
      <c r="O27" s="21"/>
      <c r="P27" s="35"/>
      <c r="Q27" s="20"/>
      <c r="R27" s="20"/>
      <c r="S27" s="20"/>
      <c r="T27" s="20"/>
      <c r="U27" s="35"/>
      <c r="V27" s="20"/>
      <c r="W27" s="21"/>
      <c r="X27" s="20"/>
      <c r="Y27" s="20"/>
      <c r="Z27" s="40"/>
      <c r="AA27" s="20"/>
      <c r="AB27" s="40"/>
      <c r="AC27" s="20"/>
      <c r="AD27" s="40"/>
      <c r="AE27" s="21"/>
      <c r="AF27" s="20"/>
      <c r="AG27" s="21"/>
      <c r="AH27" s="20"/>
      <c r="AI27" s="20"/>
      <c r="AJ27" s="40"/>
      <c r="AK27" s="21"/>
      <c r="AL27" s="20"/>
      <c r="AM27" s="21"/>
      <c r="AN27" s="40"/>
      <c r="AO27" s="40"/>
      <c r="AP27" s="20"/>
      <c r="AQ27" s="40"/>
      <c r="AR27" s="21"/>
      <c r="AS27" s="20"/>
      <c r="AT27" s="20"/>
      <c r="AU27" s="20"/>
      <c r="AV27" s="22"/>
      <c r="AX27" s="18"/>
      <c r="AY27" s="22">
        <f>SUM($AY$25:$AY$26)</f>
        <v>3029</v>
      </c>
      <c r="AZ27" s="22">
        <f>SUM($AZ$25:$AZ$26)</f>
        <v>2420</v>
      </c>
      <c r="BA27" s="22">
        <f>SUM($BA$25:$BA$26)</f>
        <v>2849</v>
      </c>
      <c r="BB27" s="23">
        <f>SUM($BB$25:$BB$26)</f>
        <v>8298</v>
      </c>
      <c r="BC27" s="22">
        <f>SUM($BC$25:$BC$26)</f>
        <v>4705</v>
      </c>
      <c r="BD27" s="22">
        <f>SUM($BD$25:$BD$26)</f>
        <v>1541</v>
      </c>
      <c r="BE27" s="22">
        <f>SUM($BE$25:$BE$26)</f>
        <v>5926</v>
      </c>
      <c r="BF27" s="22">
        <f>SUM($BF$25:$BF$26)</f>
        <v>1351</v>
      </c>
      <c r="BG27" s="22">
        <f>SUM($BG$25:$BG$26)</f>
        <v>988</v>
      </c>
      <c r="BH27" s="22">
        <f>SUM($BH$25:$BH$26)</f>
        <v>1036</v>
      </c>
      <c r="BI27" s="22">
        <f>SUM($BI$25:$BI$26)</f>
        <v>2358</v>
      </c>
      <c r="BJ27" s="23">
        <f>SUM($BJ$25:$BJ$26)</f>
        <v>17905</v>
      </c>
      <c r="BK27" s="36">
        <f>SUM($BK$25:$BK$26)</f>
        <v>8875</v>
      </c>
      <c r="BL27" s="22">
        <f>SUM($BL$25:$BL$26)</f>
        <v>1295</v>
      </c>
      <c r="BM27" s="22">
        <f>SUM($BM$25:$BM$26)</f>
        <v>6015</v>
      </c>
      <c r="BN27" s="22">
        <f>SUM($BN$25:$BN$26)</f>
        <v>1340</v>
      </c>
      <c r="BO27" s="22">
        <f>SUM($BO$25:$BO$26)</f>
        <v>2548</v>
      </c>
      <c r="BP27" s="36">
        <f>SUM($BP$25:$BP$26)</f>
        <v>8875</v>
      </c>
      <c r="BQ27" s="22">
        <f>SUM($BQ$25:$BQ$26)</f>
        <v>2780</v>
      </c>
      <c r="BR27" s="23">
        <f>SUM($BR$25:$BR$26)</f>
        <v>31728</v>
      </c>
      <c r="BS27" s="22">
        <f>SUM($BS$25:$BS$26)</f>
        <v>2799</v>
      </c>
      <c r="BT27" s="22">
        <f>SUM($BT$25:$BT$26)</f>
        <v>620</v>
      </c>
      <c r="BU27" s="42">
        <f>SUM($BU$25:$BU$26)</f>
        <v>0</v>
      </c>
      <c r="BV27" s="22">
        <f>SUM($BV$25:$BV$26)</f>
        <v>578</v>
      </c>
      <c r="BW27" s="43"/>
      <c r="BX27" s="22">
        <f>SUM($BX$25:$BX$26)</f>
        <v>579</v>
      </c>
      <c r="BY27" s="43"/>
      <c r="BZ27" s="23">
        <f>SUM($BZ$25:$BZ$26)</f>
        <v>4576</v>
      </c>
      <c r="CA27" s="22">
        <f>SUM($CA$25:$CA$26)</f>
        <v>930</v>
      </c>
      <c r="CB27" s="23">
        <f>SUM($CB$25:$CB$26)</f>
        <v>930</v>
      </c>
      <c r="CC27" s="22">
        <f>SUM($CC$25:$CC$26)</f>
        <v>751</v>
      </c>
      <c r="CD27" s="22">
        <f>SUM($CD$25:$CD$26)</f>
        <v>942</v>
      </c>
      <c r="CE27" s="22">
        <f>SUM($CE$25:$CE$26)</f>
        <v>481</v>
      </c>
      <c r="CF27" s="23">
        <f>SUM($CF$25:$CF$26)</f>
        <v>2174</v>
      </c>
      <c r="CG27" s="22">
        <f>SUM($CG$25:$CG$26)</f>
        <v>3803</v>
      </c>
      <c r="CH27" s="23">
        <f>SUM($CH$25:$CH$26)</f>
        <v>3803</v>
      </c>
      <c r="CI27" s="43"/>
      <c r="CJ27" s="43"/>
      <c r="CK27" s="22">
        <f>SUM($CK$25:$CK$26)</f>
        <v>1511</v>
      </c>
      <c r="CL27" s="43"/>
      <c r="CM27" s="23">
        <f>SUM($CM$25:$CM$26)</f>
        <v>1511</v>
      </c>
      <c r="CN27" s="22">
        <f>SUM($CN$25:$CN$26)</f>
        <v>29</v>
      </c>
      <c r="CO27" s="24">
        <f>SUM($CO$25:$CO$26)</f>
        <v>39</v>
      </c>
      <c r="CP27" s="22">
        <v>70993</v>
      </c>
      <c r="CQ27" s="25" t="s">
        <v>96</v>
      </c>
    </row>
    <row r="28" spans="2:95" ht="14.4" x14ac:dyDescent="0.3">
      <c r="B28" s="26" t="s">
        <v>97</v>
      </c>
      <c r="C28" s="27" t="s">
        <v>70</v>
      </c>
      <c r="D28" s="28">
        <v>4</v>
      </c>
      <c r="E28" s="28">
        <v>2</v>
      </c>
      <c r="F28" s="28">
        <v>7</v>
      </c>
      <c r="G28" s="29">
        <v>13</v>
      </c>
      <c r="H28" s="28">
        <v>0</v>
      </c>
      <c r="I28" s="28">
        <v>1</v>
      </c>
      <c r="J28" s="28">
        <v>5</v>
      </c>
      <c r="K28" s="28">
        <v>1</v>
      </c>
      <c r="L28" s="28">
        <v>2</v>
      </c>
      <c r="M28" s="28">
        <v>0</v>
      </c>
      <c r="N28" s="28">
        <v>2</v>
      </c>
      <c r="O28" s="29">
        <v>11</v>
      </c>
      <c r="P28" s="38"/>
      <c r="Q28" s="28">
        <v>4</v>
      </c>
      <c r="R28" s="28">
        <v>7</v>
      </c>
      <c r="S28" s="28">
        <v>4</v>
      </c>
      <c r="T28" s="28">
        <v>5</v>
      </c>
      <c r="U28" s="38"/>
      <c r="V28" s="28">
        <v>3</v>
      </c>
      <c r="W28" s="29">
        <v>23</v>
      </c>
      <c r="X28" s="28">
        <v>4</v>
      </c>
      <c r="Y28" s="28">
        <v>3</v>
      </c>
      <c r="Z28" s="41"/>
      <c r="AA28" s="28">
        <v>0</v>
      </c>
      <c r="AB28" s="41"/>
      <c r="AC28" s="28">
        <v>4</v>
      </c>
      <c r="AD28" s="41"/>
      <c r="AE28" s="29">
        <v>11</v>
      </c>
      <c r="AF28" s="28">
        <v>13</v>
      </c>
      <c r="AG28" s="29">
        <v>13</v>
      </c>
      <c r="AH28" s="28">
        <v>210</v>
      </c>
      <c r="AI28" s="28">
        <v>207</v>
      </c>
      <c r="AJ28" s="41" t="s">
        <v>79</v>
      </c>
      <c r="AK28" s="29">
        <v>417</v>
      </c>
      <c r="AL28" s="28">
        <v>12</v>
      </c>
      <c r="AM28" s="29">
        <v>12</v>
      </c>
      <c r="AN28" s="41"/>
      <c r="AO28" s="41"/>
      <c r="AP28" s="28">
        <v>3</v>
      </c>
      <c r="AQ28" s="41"/>
      <c r="AR28" s="29">
        <v>3</v>
      </c>
      <c r="AS28" s="28">
        <v>0</v>
      </c>
      <c r="AT28" s="28">
        <v>503</v>
      </c>
      <c r="AU28" s="30">
        <v>5.0874000000000003E-2</v>
      </c>
      <c r="AV28" s="31">
        <v>481</v>
      </c>
      <c r="AX28" s="26" t="s">
        <v>97</v>
      </c>
      <c r="AY28" s="31">
        <v>3</v>
      </c>
      <c r="AZ28" s="31">
        <v>2</v>
      </c>
      <c r="BA28" s="31">
        <v>7</v>
      </c>
      <c r="BB28" s="32">
        <v>12</v>
      </c>
      <c r="BC28" s="31">
        <v>0</v>
      </c>
      <c r="BD28" s="31">
        <v>1</v>
      </c>
      <c r="BE28" s="31">
        <v>5</v>
      </c>
      <c r="BF28" s="31">
        <v>0</v>
      </c>
      <c r="BG28" s="31">
        <v>1</v>
      </c>
      <c r="BH28" s="31">
        <v>0</v>
      </c>
      <c r="BI28" s="31">
        <v>2</v>
      </c>
      <c r="BJ28" s="32">
        <v>9</v>
      </c>
      <c r="BK28" s="39"/>
      <c r="BL28" s="31">
        <v>3</v>
      </c>
      <c r="BM28" s="31">
        <v>5</v>
      </c>
      <c r="BN28" s="31">
        <v>2</v>
      </c>
      <c r="BO28" s="31">
        <v>4</v>
      </c>
      <c r="BP28" s="39"/>
      <c r="BQ28" s="31">
        <v>2</v>
      </c>
      <c r="BR28" s="32">
        <v>16</v>
      </c>
      <c r="BS28" s="31">
        <v>4</v>
      </c>
      <c r="BT28" s="31">
        <v>3</v>
      </c>
      <c r="BU28" s="43"/>
      <c r="BV28" s="31">
        <v>0</v>
      </c>
      <c r="BW28" s="43"/>
      <c r="BX28" s="31">
        <v>4</v>
      </c>
      <c r="BY28" s="43"/>
      <c r="BZ28" s="32">
        <v>11</v>
      </c>
      <c r="CA28" s="31">
        <v>13</v>
      </c>
      <c r="CB28" s="32">
        <v>13</v>
      </c>
      <c r="CC28" s="31">
        <v>204</v>
      </c>
      <c r="CD28" s="31">
        <v>199</v>
      </c>
      <c r="CE28" s="31">
        <v>-481</v>
      </c>
      <c r="CF28" s="32">
        <v>-78</v>
      </c>
      <c r="CG28" s="31">
        <v>11</v>
      </c>
      <c r="CH28" s="32">
        <v>11</v>
      </c>
      <c r="CI28" s="43"/>
      <c r="CJ28" s="43"/>
      <c r="CK28" s="31">
        <v>3</v>
      </c>
      <c r="CL28" s="43"/>
      <c r="CM28" s="32">
        <v>3</v>
      </c>
      <c r="CN28" s="31">
        <v>0</v>
      </c>
      <c r="CO28" s="33">
        <v>3</v>
      </c>
      <c r="CP28" s="31"/>
      <c r="CQ28" s="34" t="s">
        <v>98</v>
      </c>
    </row>
    <row r="29" spans="2:95" ht="20.399999999999999" x14ac:dyDescent="0.3">
      <c r="B29" s="18"/>
      <c r="C29" s="19" t="s">
        <v>71</v>
      </c>
      <c r="D29" s="20"/>
      <c r="E29" s="20"/>
      <c r="F29" s="20"/>
      <c r="G29" s="21"/>
      <c r="H29" s="20"/>
      <c r="I29" s="20"/>
      <c r="J29" s="20"/>
      <c r="K29" s="20"/>
      <c r="L29" s="20"/>
      <c r="M29" s="20"/>
      <c r="N29" s="20"/>
      <c r="O29" s="21"/>
      <c r="P29" s="35"/>
      <c r="Q29" s="20"/>
      <c r="R29" s="20"/>
      <c r="S29" s="20"/>
      <c r="T29" s="20"/>
      <c r="U29" s="35"/>
      <c r="V29" s="20"/>
      <c r="W29" s="21"/>
      <c r="X29" s="20"/>
      <c r="Y29" s="20"/>
      <c r="Z29" s="40"/>
      <c r="AA29" s="40"/>
      <c r="AB29" s="40"/>
      <c r="AC29" s="20"/>
      <c r="AD29" s="40"/>
      <c r="AE29" s="21"/>
      <c r="AF29" s="20"/>
      <c r="AG29" s="21"/>
      <c r="AH29" s="20"/>
      <c r="AI29" s="20"/>
      <c r="AJ29" s="40"/>
      <c r="AK29" s="21"/>
      <c r="AL29" s="20"/>
      <c r="AM29" s="21"/>
      <c r="AN29" s="40"/>
      <c r="AO29" s="40"/>
      <c r="AP29" s="20"/>
      <c r="AQ29" s="40"/>
      <c r="AR29" s="21"/>
      <c r="AS29" s="20"/>
      <c r="AT29" s="20"/>
      <c r="AU29" s="20"/>
      <c r="AV29" s="22"/>
      <c r="AX29" s="18"/>
      <c r="AY29" s="22">
        <f>SUM($AY$27:$AY$28)</f>
        <v>3032</v>
      </c>
      <c r="AZ29" s="22">
        <f>SUM($AZ$27:$AZ$28)</f>
        <v>2422</v>
      </c>
      <c r="BA29" s="22">
        <f>SUM($BA$27:$BA$28)</f>
        <v>2856</v>
      </c>
      <c r="BB29" s="23">
        <f>SUM($BB$27:$BB$28)</f>
        <v>8310</v>
      </c>
      <c r="BC29" s="22">
        <f>SUM($BC$27:$BC$28)</f>
        <v>4705</v>
      </c>
      <c r="BD29" s="22">
        <f>SUM($BD$27:$BD$28)</f>
        <v>1542</v>
      </c>
      <c r="BE29" s="22">
        <f>SUM($BE$27:$BE$28)</f>
        <v>5931</v>
      </c>
      <c r="BF29" s="22">
        <f>SUM($BF$27:$BF$28)</f>
        <v>1351</v>
      </c>
      <c r="BG29" s="22">
        <f>SUM($BG$27:$BG$28)</f>
        <v>989</v>
      </c>
      <c r="BH29" s="22">
        <f>SUM($BH$27:$BH$28)</f>
        <v>1036</v>
      </c>
      <c r="BI29" s="22">
        <f>SUM($BI$27:$BI$28)</f>
        <v>2360</v>
      </c>
      <c r="BJ29" s="23">
        <f>SUM($BJ$27:$BJ$28)</f>
        <v>17914</v>
      </c>
      <c r="BK29" s="36">
        <f>SUM($BK$27:$BK$28)</f>
        <v>8875</v>
      </c>
      <c r="BL29" s="22">
        <f>SUM($BL$27:$BL$28)</f>
        <v>1298</v>
      </c>
      <c r="BM29" s="22">
        <f>SUM($BM$27:$BM$28)</f>
        <v>6020</v>
      </c>
      <c r="BN29" s="22">
        <f>SUM($BN$27:$BN$28)</f>
        <v>1342</v>
      </c>
      <c r="BO29" s="22">
        <f>SUM($BO$27:$BO$28)</f>
        <v>2552</v>
      </c>
      <c r="BP29" s="36">
        <f>SUM($BP$27:$BP$28)</f>
        <v>8875</v>
      </c>
      <c r="BQ29" s="22">
        <f>SUM($BQ$27:$BQ$28)</f>
        <v>2782</v>
      </c>
      <c r="BR29" s="23">
        <f>SUM($BR$27:$BR$28)</f>
        <v>31744</v>
      </c>
      <c r="BS29" s="22">
        <f>SUM($BS$27:$BS$28)</f>
        <v>2803</v>
      </c>
      <c r="BT29" s="22">
        <f>SUM($BT$27:$BT$28)</f>
        <v>623</v>
      </c>
      <c r="BU29" s="43"/>
      <c r="BV29" s="22">
        <f>SUM($BV$27:$BV$28)</f>
        <v>578</v>
      </c>
      <c r="BW29" s="43"/>
      <c r="BX29" s="22">
        <f>SUM($BX$27:$BX$28)</f>
        <v>583</v>
      </c>
      <c r="BY29" s="43"/>
      <c r="BZ29" s="23">
        <f>SUM($BZ$27:$BZ$28)</f>
        <v>4587</v>
      </c>
      <c r="CA29" s="22">
        <f>SUM($CA$27:$CA$28)</f>
        <v>943</v>
      </c>
      <c r="CB29" s="23">
        <f>SUM($CB$27:$CB$28)</f>
        <v>943</v>
      </c>
      <c r="CC29" s="22">
        <f>SUM($CC$27:$CC$28)</f>
        <v>955</v>
      </c>
      <c r="CD29" s="22">
        <f>SUM($CD$27:$CD$28)</f>
        <v>1141</v>
      </c>
      <c r="CE29" s="42">
        <f>SUM($CE$27:$CE$28)</f>
        <v>0</v>
      </c>
      <c r="CF29" s="23">
        <f>SUM($CF$27:$CF$28)</f>
        <v>2096</v>
      </c>
      <c r="CG29" s="22">
        <f>SUM($CG$27:$CG$28)</f>
        <v>3814</v>
      </c>
      <c r="CH29" s="23">
        <f>SUM($CH$27:$CH$28)</f>
        <v>3814</v>
      </c>
      <c r="CI29" s="43"/>
      <c r="CJ29" s="43"/>
      <c r="CK29" s="22">
        <f>SUM($CK$27:$CK$28)</f>
        <v>1514</v>
      </c>
      <c r="CL29" s="43"/>
      <c r="CM29" s="23">
        <f>SUM($CM$27:$CM$28)</f>
        <v>1514</v>
      </c>
      <c r="CN29" s="22">
        <f>SUM($CN$27:$CN$28)</f>
        <v>29</v>
      </c>
      <c r="CO29" s="24">
        <f>SUM($CO$27:$CO$28)</f>
        <v>42</v>
      </c>
      <c r="CP29" s="22">
        <v>70993</v>
      </c>
      <c r="CQ29" s="25" t="s">
        <v>99</v>
      </c>
    </row>
    <row r="30" spans="2:95" ht="14.4" x14ac:dyDescent="0.3">
      <c r="B30" s="26" t="s">
        <v>100</v>
      </c>
      <c r="C30" s="27" t="s">
        <v>70</v>
      </c>
      <c r="D30" s="28">
        <v>11</v>
      </c>
      <c r="E30" s="28">
        <v>2</v>
      </c>
      <c r="F30" s="28">
        <v>9</v>
      </c>
      <c r="G30" s="29">
        <v>22</v>
      </c>
      <c r="H30" s="28">
        <v>4</v>
      </c>
      <c r="I30" s="28">
        <v>1</v>
      </c>
      <c r="J30" s="28">
        <v>4</v>
      </c>
      <c r="K30" s="28">
        <v>2</v>
      </c>
      <c r="L30" s="28">
        <v>4</v>
      </c>
      <c r="M30" s="28">
        <v>0</v>
      </c>
      <c r="N30" s="28">
        <v>4</v>
      </c>
      <c r="O30" s="29">
        <v>19</v>
      </c>
      <c r="P30" s="38"/>
      <c r="Q30" s="28">
        <v>3</v>
      </c>
      <c r="R30" s="28">
        <v>3</v>
      </c>
      <c r="S30" s="28">
        <v>2</v>
      </c>
      <c r="T30" s="28">
        <v>0</v>
      </c>
      <c r="U30" s="38"/>
      <c r="V30" s="28">
        <v>6</v>
      </c>
      <c r="W30" s="29">
        <v>14</v>
      </c>
      <c r="X30" s="28">
        <v>74</v>
      </c>
      <c r="Y30" s="28">
        <v>121</v>
      </c>
      <c r="Z30" s="41"/>
      <c r="AA30" s="41" t="s">
        <v>79</v>
      </c>
      <c r="AB30" s="41"/>
      <c r="AC30" s="28">
        <v>298</v>
      </c>
      <c r="AD30" s="41"/>
      <c r="AE30" s="29">
        <v>493</v>
      </c>
      <c r="AF30" s="28">
        <v>20</v>
      </c>
      <c r="AG30" s="29">
        <v>20</v>
      </c>
      <c r="AH30" s="28">
        <v>3</v>
      </c>
      <c r="AI30" s="28">
        <v>5</v>
      </c>
      <c r="AJ30" s="41"/>
      <c r="AK30" s="29">
        <v>8</v>
      </c>
      <c r="AL30" s="28">
        <v>5</v>
      </c>
      <c r="AM30" s="29">
        <v>5</v>
      </c>
      <c r="AN30" s="41"/>
      <c r="AO30" s="41"/>
      <c r="AP30" s="28">
        <v>4</v>
      </c>
      <c r="AQ30" s="41"/>
      <c r="AR30" s="29">
        <v>4</v>
      </c>
      <c r="AS30" s="28">
        <v>0</v>
      </c>
      <c r="AT30" s="28">
        <v>585</v>
      </c>
      <c r="AU30" s="30">
        <v>0.54654599999999998</v>
      </c>
      <c r="AV30" s="31">
        <v>578</v>
      </c>
      <c r="AX30" s="26" t="s">
        <v>100</v>
      </c>
      <c r="AY30" s="31">
        <v>10</v>
      </c>
      <c r="AZ30" s="31">
        <v>2</v>
      </c>
      <c r="BA30" s="31">
        <v>8</v>
      </c>
      <c r="BB30" s="32">
        <v>20</v>
      </c>
      <c r="BC30" s="31">
        <v>4</v>
      </c>
      <c r="BD30" s="31">
        <v>1</v>
      </c>
      <c r="BE30" s="31">
        <v>3</v>
      </c>
      <c r="BF30" s="31">
        <v>2</v>
      </c>
      <c r="BG30" s="31">
        <v>4</v>
      </c>
      <c r="BH30" s="31">
        <v>0</v>
      </c>
      <c r="BI30" s="31">
        <v>4</v>
      </c>
      <c r="BJ30" s="32">
        <v>18</v>
      </c>
      <c r="BK30" s="39"/>
      <c r="BL30" s="31">
        <v>3</v>
      </c>
      <c r="BM30" s="31">
        <v>3</v>
      </c>
      <c r="BN30" s="31">
        <v>2</v>
      </c>
      <c r="BO30" s="31">
        <v>0</v>
      </c>
      <c r="BP30" s="39"/>
      <c r="BQ30" s="31">
        <v>5</v>
      </c>
      <c r="BR30" s="32">
        <v>13</v>
      </c>
      <c r="BS30" s="31">
        <v>74</v>
      </c>
      <c r="BT30" s="31">
        <v>120</v>
      </c>
      <c r="BU30" s="43"/>
      <c r="BV30" s="31">
        <v>-578</v>
      </c>
      <c r="BW30" s="43"/>
      <c r="BX30" s="31">
        <v>296</v>
      </c>
      <c r="BY30" s="43"/>
      <c r="BZ30" s="32">
        <v>-88</v>
      </c>
      <c r="CA30" s="31">
        <v>18</v>
      </c>
      <c r="CB30" s="32">
        <v>18</v>
      </c>
      <c r="CC30" s="31">
        <v>2</v>
      </c>
      <c r="CD30" s="31">
        <v>4</v>
      </c>
      <c r="CE30" s="43"/>
      <c r="CF30" s="32">
        <v>6</v>
      </c>
      <c r="CG30" s="31">
        <v>5</v>
      </c>
      <c r="CH30" s="32">
        <v>5</v>
      </c>
      <c r="CI30" s="43"/>
      <c r="CJ30" s="43"/>
      <c r="CK30" s="31">
        <v>4</v>
      </c>
      <c r="CL30" s="43"/>
      <c r="CM30" s="32">
        <v>4</v>
      </c>
      <c r="CN30" s="31">
        <v>0</v>
      </c>
      <c r="CO30" s="33">
        <v>4</v>
      </c>
      <c r="CP30" s="31"/>
      <c r="CQ30" s="34" t="s">
        <v>101</v>
      </c>
    </row>
    <row r="31" spans="2:95" ht="14.4" x14ac:dyDescent="0.3">
      <c r="B31" s="18"/>
      <c r="C31" s="19" t="s">
        <v>71</v>
      </c>
      <c r="D31" s="20"/>
      <c r="E31" s="20"/>
      <c r="F31" s="20"/>
      <c r="G31" s="21"/>
      <c r="H31" s="20"/>
      <c r="I31" s="20"/>
      <c r="J31" s="20"/>
      <c r="K31" s="20"/>
      <c r="L31" s="20"/>
      <c r="M31" s="20"/>
      <c r="N31" s="20"/>
      <c r="O31" s="21"/>
      <c r="P31" s="35"/>
      <c r="Q31" s="20"/>
      <c r="R31" s="20"/>
      <c r="S31" s="20"/>
      <c r="T31" s="20"/>
      <c r="U31" s="35"/>
      <c r="V31" s="20"/>
      <c r="W31" s="21"/>
      <c r="X31" s="20"/>
      <c r="Y31" s="40"/>
      <c r="Z31" s="40"/>
      <c r="AA31" s="40"/>
      <c r="AB31" s="40"/>
      <c r="AC31" s="20"/>
      <c r="AD31" s="40"/>
      <c r="AE31" s="21"/>
      <c r="AF31" s="20"/>
      <c r="AG31" s="21"/>
      <c r="AH31" s="20"/>
      <c r="AI31" s="20"/>
      <c r="AJ31" s="40"/>
      <c r="AK31" s="21"/>
      <c r="AL31" s="20"/>
      <c r="AM31" s="21"/>
      <c r="AN31" s="40"/>
      <c r="AO31" s="40"/>
      <c r="AP31" s="20"/>
      <c r="AQ31" s="40"/>
      <c r="AR31" s="21"/>
      <c r="AS31" s="20"/>
      <c r="AT31" s="20"/>
      <c r="AU31" s="20"/>
      <c r="AV31" s="22"/>
      <c r="AX31" s="18"/>
      <c r="AY31" s="22">
        <f>SUM($AY$29:$AY$30)</f>
        <v>3042</v>
      </c>
      <c r="AZ31" s="22">
        <f>SUM($AZ$29:$AZ$30)</f>
        <v>2424</v>
      </c>
      <c r="BA31" s="22">
        <f>SUM($BA$29:$BA$30)</f>
        <v>2864</v>
      </c>
      <c r="BB31" s="23">
        <f>SUM($BB$29:$BB$30)</f>
        <v>8330</v>
      </c>
      <c r="BC31" s="22">
        <f>SUM($BC$29:$BC$30)</f>
        <v>4709</v>
      </c>
      <c r="BD31" s="22">
        <f>SUM($BD$29:$BD$30)</f>
        <v>1543</v>
      </c>
      <c r="BE31" s="22">
        <f>SUM($BE$29:$BE$30)</f>
        <v>5934</v>
      </c>
      <c r="BF31" s="22">
        <f>SUM($BF$29:$BF$30)</f>
        <v>1353</v>
      </c>
      <c r="BG31" s="22">
        <f>SUM($BG$29:$BG$30)</f>
        <v>993</v>
      </c>
      <c r="BH31" s="22">
        <f>SUM($BH$29:$BH$30)</f>
        <v>1036</v>
      </c>
      <c r="BI31" s="22">
        <f>SUM($BI$29:$BI$30)</f>
        <v>2364</v>
      </c>
      <c r="BJ31" s="23">
        <f>SUM($BJ$29:$BJ$30)</f>
        <v>17932</v>
      </c>
      <c r="BK31" s="36">
        <f>SUM($BK$29:$BK$30)</f>
        <v>8875</v>
      </c>
      <c r="BL31" s="22">
        <f>SUM($BL$29:$BL$30)</f>
        <v>1301</v>
      </c>
      <c r="BM31" s="22">
        <f>SUM($BM$29:$BM$30)</f>
        <v>6023</v>
      </c>
      <c r="BN31" s="22">
        <f>SUM($BN$29:$BN$30)</f>
        <v>1344</v>
      </c>
      <c r="BO31" s="22">
        <f>SUM($BO$29:$BO$30)</f>
        <v>2552</v>
      </c>
      <c r="BP31" s="36">
        <f>SUM($BP$29:$BP$30)</f>
        <v>8875</v>
      </c>
      <c r="BQ31" s="22">
        <f>SUM($BQ$29:$BQ$30)</f>
        <v>2787</v>
      </c>
      <c r="BR31" s="23">
        <f>SUM($BR$29:$BR$30)</f>
        <v>31757</v>
      </c>
      <c r="BS31" s="22">
        <f>SUM($BS$29:$BS$30)</f>
        <v>2877</v>
      </c>
      <c r="BT31" s="22">
        <f>SUM($BT$29:$BT$30)</f>
        <v>743</v>
      </c>
      <c r="BU31" s="43"/>
      <c r="BV31" s="42">
        <f>SUM($BV$29:$BV$30)</f>
        <v>0</v>
      </c>
      <c r="BW31" s="43"/>
      <c r="BX31" s="22">
        <f>SUM($BX$29:$BX$30)</f>
        <v>879</v>
      </c>
      <c r="BY31" s="43"/>
      <c r="BZ31" s="23">
        <f>SUM($BZ$29:$BZ$30)</f>
        <v>4499</v>
      </c>
      <c r="CA31" s="22">
        <f>SUM($CA$29:$CA$30)</f>
        <v>961</v>
      </c>
      <c r="CB31" s="23">
        <f>SUM($CB$29:$CB$30)</f>
        <v>961</v>
      </c>
      <c r="CC31" s="22">
        <f>SUM($CC$29:$CC$30)</f>
        <v>957</v>
      </c>
      <c r="CD31" s="22">
        <f>SUM($CD$29:$CD$30)</f>
        <v>1145</v>
      </c>
      <c r="CE31" s="43"/>
      <c r="CF31" s="23">
        <f>SUM($CF$29:$CF$30)</f>
        <v>2102</v>
      </c>
      <c r="CG31" s="22">
        <f>SUM($CG$29:$CG$30)</f>
        <v>3819</v>
      </c>
      <c r="CH31" s="23">
        <f>SUM($CH$29:$CH$30)</f>
        <v>3819</v>
      </c>
      <c r="CI31" s="43"/>
      <c r="CJ31" s="43"/>
      <c r="CK31" s="22">
        <f>SUM($CK$29:$CK$30)</f>
        <v>1518</v>
      </c>
      <c r="CL31" s="43"/>
      <c r="CM31" s="23">
        <f>SUM($CM$29:$CM$30)</f>
        <v>1518</v>
      </c>
      <c r="CN31" s="22">
        <f>SUM($CN$29:$CN$30)</f>
        <v>29</v>
      </c>
      <c r="CO31" s="24">
        <f>SUM($CO$29:$CO$30)</f>
        <v>46</v>
      </c>
      <c r="CP31" s="22">
        <v>70993</v>
      </c>
      <c r="CQ31" s="25" t="s">
        <v>102</v>
      </c>
    </row>
    <row r="32" spans="2:95" ht="14.4" x14ac:dyDescent="0.3">
      <c r="B32" s="26" t="s">
        <v>103</v>
      </c>
      <c r="C32" s="27" t="s">
        <v>70</v>
      </c>
      <c r="D32" s="28">
        <v>12</v>
      </c>
      <c r="E32" s="28">
        <v>6</v>
      </c>
      <c r="F32" s="28">
        <v>7</v>
      </c>
      <c r="G32" s="29">
        <v>25</v>
      </c>
      <c r="H32" s="28">
        <v>8</v>
      </c>
      <c r="I32" s="28">
        <v>16</v>
      </c>
      <c r="J32" s="28">
        <v>7</v>
      </c>
      <c r="K32" s="28">
        <v>2</v>
      </c>
      <c r="L32" s="28">
        <v>7</v>
      </c>
      <c r="M32" s="28">
        <v>0</v>
      </c>
      <c r="N32" s="28">
        <v>5</v>
      </c>
      <c r="O32" s="29">
        <v>45</v>
      </c>
      <c r="P32" s="38"/>
      <c r="Q32" s="28">
        <v>8</v>
      </c>
      <c r="R32" s="28">
        <v>1</v>
      </c>
      <c r="S32" s="28">
        <v>4</v>
      </c>
      <c r="T32" s="28">
        <v>6</v>
      </c>
      <c r="U32" s="38"/>
      <c r="V32" s="28">
        <v>3</v>
      </c>
      <c r="W32" s="29">
        <v>22</v>
      </c>
      <c r="X32" s="28">
        <v>355</v>
      </c>
      <c r="Y32" s="41" t="s">
        <v>79</v>
      </c>
      <c r="Z32" s="41"/>
      <c r="AA32" s="41"/>
      <c r="AB32" s="41"/>
      <c r="AC32" s="28">
        <v>261</v>
      </c>
      <c r="AD32" s="41"/>
      <c r="AE32" s="29">
        <v>616</v>
      </c>
      <c r="AF32" s="28">
        <v>26</v>
      </c>
      <c r="AG32" s="29">
        <v>26</v>
      </c>
      <c r="AH32" s="28">
        <v>5</v>
      </c>
      <c r="AI32" s="28">
        <v>3</v>
      </c>
      <c r="AJ32" s="41"/>
      <c r="AK32" s="29">
        <v>8</v>
      </c>
      <c r="AL32" s="28">
        <v>11</v>
      </c>
      <c r="AM32" s="29">
        <v>11</v>
      </c>
      <c r="AN32" s="41"/>
      <c r="AO32" s="41"/>
      <c r="AP32" s="28">
        <v>2</v>
      </c>
      <c r="AQ32" s="41"/>
      <c r="AR32" s="29">
        <v>2</v>
      </c>
      <c r="AS32" s="28">
        <v>0</v>
      </c>
      <c r="AT32" s="28">
        <v>755</v>
      </c>
      <c r="AU32" s="30">
        <v>5.0874000000000003E-2</v>
      </c>
      <c r="AV32" s="31">
        <v>743</v>
      </c>
      <c r="AX32" s="26" t="s">
        <v>103</v>
      </c>
      <c r="AY32" s="31">
        <v>12</v>
      </c>
      <c r="AZ32" s="31">
        <v>6</v>
      </c>
      <c r="BA32" s="31">
        <v>7</v>
      </c>
      <c r="BB32" s="32">
        <v>25</v>
      </c>
      <c r="BC32" s="31">
        <v>7</v>
      </c>
      <c r="BD32" s="31">
        <v>16</v>
      </c>
      <c r="BE32" s="31">
        <v>7</v>
      </c>
      <c r="BF32" s="31">
        <v>2</v>
      </c>
      <c r="BG32" s="31">
        <v>6</v>
      </c>
      <c r="BH32" s="31">
        <v>0</v>
      </c>
      <c r="BI32" s="31">
        <v>5</v>
      </c>
      <c r="BJ32" s="32">
        <v>43</v>
      </c>
      <c r="BK32" s="39"/>
      <c r="BL32" s="31">
        <v>5</v>
      </c>
      <c r="BM32" s="31">
        <v>1</v>
      </c>
      <c r="BN32" s="31">
        <v>2</v>
      </c>
      <c r="BO32" s="31">
        <v>6</v>
      </c>
      <c r="BP32" s="39"/>
      <c r="BQ32" s="31">
        <v>3</v>
      </c>
      <c r="BR32" s="32">
        <v>17</v>
      </c>
      <c r="BS32" s="31">
        <v>352</v>
      </c>
      <c r="BT32" s="31">
        <v>-743</v>
      </c>
      <c r="BU32" s="43"/>
      <c r="BV32" s="43"/>
      <c r="BW32" s="43"/>
      <c r="BX32" s="31">
        <v>261</v>
      </c>
      <c r="BY32" s="43"/>
      <c r="BZ32" s="32">
        <v>-130</v>
      </c>
      <c r="CA32" s="31">
        <v>25</v>
      </c>
      <c r="CB32" s="32">
        <v>25</v>
      </c>
      <c r="CC32" s="31">
        <v>5</v>
      </c>
      <c r="CD32" s="31">
        <v>1</v>
      </c>
      <c r="CE32" s="43"/>
      <c r="CF32" s="32">
        <v>6</v>
      </c>
      <c r="CG32" s="31">
        <v>11</v>
      </c>
      <c r="CH32" s="32">
        <v>11</v>
      </c>
      <c r="CI32" s="43"/>
      <c r="CJ32" s="43"/>
      <c r="CK32" s="31">
        <v>2</v>
      </c>
      <c r="CL32" s="43"/>
      <c r="CM32" s="32">
        <v>2</v>
      </c>
      <c r="CN32" s="31">
        <v>0</v>
      </c>
      <c r="CO32" s="33">
        <v>1</v>
      </c>
      <c r="CP32" s="31"/>
      <c r="CQ32" s="34" t="s">
        <v>104</v>
      </c>
    </row>
    <row r="33" spans="2:95" ht="14.4" x14ac:dyDescent="0.3">
      <c r="B33" s="18"/>
      <c r="C33" s="19" t="s">
        <v>71</v>
      </c>
      <c r="D33" s="20"/>
      <c r="E33" s="20"/>
      <c r="F33" s="20"/>
      <c r="G33" s="21"/>
      <c r="H33" s="20"/>
      <c r="I33" s="20"/>
      <c r="J33" s="20"/>
      <c r="K33" s="20"/>
      <c r="L33" s="20"/>
      <c r="M33" s="20"/>
      <c r="N33" s="20"/>
      <c r="O33" s="21"/>
      <c r="P33" s="35"/>
      <c r="Q33" s="20"/>
      <c r="R33" s="20"/>
      <c r="S33" s="20"/>
      <c r="T33" s="20"/>
      <c r="U33" s="35"/>
      <c r="V33" s="20"/>
      <c r="W33" s="21"/>
      <c r="X33" s="20"/>
      <c r="Y33" s="40"/>
      <c r="Z33" s="40"/>
      <c r="AA33" s="40"/>
      <c r="AB33" s="40"/>
      <c r="AC33" s="20"/>
      <c r="AD33" s="40"/>
      <c r="AE33" s="21"/>
      <c r="AF33" s="20"/>
      <c r="AG33" s="21"/>
      <c r="AH33" s="40"/>
      <c r="AI33" s="20"/>
      <c r="AJ33" s="40"/>
      <c r="AK33" s="21"/>
      <c r="AL33" s="20"/>
      <c r="AM33" s="21"/>
      <c r="AN33" s="40"/>
      <c r="AO33" s="40"/>
      <c r="AP33" s="20"/>
      <c r="AQ33" s="40"/>
      <c r="AR33" s="21"/>
      <c r="AS33" s="20"/>
      <c r="AT33" s="20"/>
      <c r="AU33" s="20"/>
      <c r="AV33" s="22"/>
      <c r="AX33" s="18"/>
      <c r="AY33" s="22">
        <f>SUM($AY$31:$AY$32)</f>
        <v>3054</v>
      </c>
      <c r="AZ33" s="22">
        <f>SUM($AZ$31:$AZ$32)</f>
        <v>2430</v>
      </c>
      <c r="BA33" s="22">
        <f>SUM($BA$31:$BA$32)</f>
        <v>2871</v>
      </c>
      <c r="BB33" s="23">
        <f>SUM($BB$31:$BB$32)</f>
        <v>8355</v>
      </c>
      <c r="BC33" s="22">
        <f>SUM($BC$31:$BC$32)</f>
        <v>4716</v>
      </c>
      <c r="BD33" s="22">
        <f>SUM($BD$31:$BD$32)</f>
        <v>1559</v>
      </c>
      <c r="BE33" s="22">
        <f>SUM($BE$31:$BE$32)</f>
        <v>5941</v>
      </c>
      <c r="BF33" s="22">
        <f>SUM($BF$31:$BF$32)</f>
        <v>1355</v>
      </c>
      <c r="BG33" s="22">
        <f>SUM($BG$31:$BG$32)</f>
        <v>999</v>
      </c>
      <c r="BH33" s="22">
        <f>SUM($BH$31:$BH$32)</f>
        <v>1036</v>
      </c>
      <c r="BI33" s="22">
        <f>SUM($BI$31:$BI$32)</f>
        <v>2369</v>
      </c>
      <c r="BJ33" s="23">
        <f>SUM($BJ$31:$BJ$32)</f>
        <v>17975</v>
      </c>
      <c r="BK33" s="36">
        <f>SUM($BK$31:$BK$32)</f>
        <v>8875</v>
      </c>
      <c r="BL33" s="22">
        <f>SUM($BL$31:$BL$32)</f>
        <v>1306</v>
      </c>
      <c r="BM33" s="22">
        <f>SUM($BM$31:$BM$32)</f>
        <v>6024</v>
      </c>
      <c r="BN33" s="22">
        <f>SUM($BN$31:$BN$32)</f>
        <v>1346</v>
      </c>
      <c r="BO33" s="22">
        <f>SUM($BO$31:$BO$32)</f>
        <v>2558</v>
      </c>
      <c r="BP33" s="36">
        <f>SUM($BP$31:$BP$32)</f>
        <v>8875</v>
      </c>
      <c r="BQ33" s="22">
        <f>SUM($BQ$31:$BQ$32)</f>
        <v>2790</v>
      </c>
      <c r="BR33" s="23">
        <f>SUM($BR$31:$BR$32)</f>
        <v>31774</v>
      </c>
      <c r="BS33" s="22">
        <f>SUM($BS$31:$BS$32)</f>
        <v>3229</v>
      </c>
      <c r="BT33" s="42">
        <f>SUM($BT$31:$BT$32)</f>
        <v>0</v>
      </c>
      <c r="BU33" s="43"/>
      <c r="BV33" s="43"/>
      <c r="BW33" s="43"/>
      <c r="BX33" s="22">
        <f>SUM($BX$31:$BX$32)</f>
        <v>1140</v>
      </c>
      <c r="BY33" s="43"/>
      <c r="BZ33" s="23">
        <f>SUM($BZ$31:$BZ$32)</f>
        <v>4369</v>
      </c>
      <c r="CA33" s="22">
        <f>SUM($CA$31:$CA$32)</f>
        <v>986</v>
      </c>
      <c r="CB33" s="23">
        <f>SUM($CB$31:$CB$32)</f>
        <v>986</v>
      </c>
      <c r="CC33" s="22">
        <f>SUM($CC$31:$CC$32)</f>
        <v>962</v>
      </c>
      <c r="CD33" s="22">
        <f>SUM($CD$31:$CD$32)</f>
        <v>1146</v>
      </c>
      <c r="CE33" s="43"/>
      <c r="CF33" s="23">
        <f>SUM($CF$31:$CF$32)</f>
        <v>2108</v>
      </c>
      <c r="CG33" s="22">
        <f>SUM($CG$31:$CG$32)</f>
        <v>3830</v>
      </c>
      <c r="CH33" s="23">
        <f>SUM($CH$31:$CH$32)</f>
        <v>3830</v>
      </c>
      <c r="CI33" s="43"/>
      <c r="CJ33" s="43"/>
      <c r="CK33" s="22">
        <f>SUM($CK$31:$CK$32)</f>
        <v>1520</v>
      </c>
      <c r="CL33" s="43"/>
      <c r="CM33" s="23">
        <f>SUM($CM$31:$CM$32)</f>
        <v>1520</v>
      </c>
      <c r="CN33" s="22">
        <f>SUM($CN$31:$CN$32)</f>
        <v>29</v>
      </c>
      <c r="CO33" s="24">
        <f>SUM($CO$31:$CO$32)</f>
        <v>47</v>
      </c>
      <c r="CP33" s="22">
        <v>70993</v>
      </c>
      <c r="CQ33" s="25" t="s">
        <v>105</v>
      </c>
    </row>
    <row r="34" spans="2:95" ht="14.4" x14ac:dyDescent="0.3">
      <c r="B34" s="26" t="s">
        <v>106</v>
      </c>
      <c r="C34" s="27" t="s">
        <v>70</v>
      </c>
      <c r="D34" s="28">
        <v>19</v>
      </c>
      <c r="E34" s="28">
        <v>5</v>
      </c>
      <c r="F34" s="28">
        <v>14</v>
      </c>
      <c r="G34" s="29">
        <v>38</v>
      </c>
      <c r="H34" s="28">
        <v>8</v>
      </c>
      <c r="I34" s="28">
        <v>6</v>
      </c>
      <c r="J34" s="28">
        <v>4</v>
      </c>
      <c r="K34" s="28">
        <v>2</v>
      </c>
      <c r="L34" s="28">
        <v>3</v>
      </c>
      <c r="M34" s="28">
        <v>2</v>
      </c>
      <c r="N34" s="28">
        <v>9</v>
      </c>
      <c r="O34" s="29">
        <v>34</v>
      </c>
      <c r="P34" s="38"/>
      <c r="Q34" s="28">
        <v>9</v>
      </c>
      <c r="R34" s="28">
        <v>13</v>
      </c>
      <c r="S34" s="28">
        <v>12</v>
      </c>
      <c r="T34" s="28">
        <v>12</v>
      </c>
      <c r="U34" s="38"/>
      <c r="V34" s="28">
        <v>4</v>
      </c>
      <c r="W34" s="29">
        <v>50</v>
      </c>
      <c r="X34" s="28">
        <v>4</v>
      </c>
      <c r="Y34" s="41"/>
      <c r="Z34" s="41"/>
      <c r="AA34" s="41"/>
      <c r="AB34" s="41"/>
      <c r="AC34" s="28">
        <v>0</v>
      </c>
      <c r="AD34" s="41"/>
      <c r="AE34" s="29">
        <v>4</v>
      </c>
      <c r="AF34" s="28">
        <v>23</v>
      </c>
      <c r="AG34" s="29">
        <v>23</v>
      </c>
      <c r="AH34" s="41" t="s">
        <v>79</v>
      </c>
      <c r="AI34" s="28">
        <v>817</v>
      </c>
      <c r="AJ34" s="41"/>
      <c r="AK34" s="29">
        <v>817</v>
      </c>
      <c r="AL34" s="28">
        <v>36</v>
      </c>
      <c r="AM34" s="29">
        <v>36</v>
      </c>
      <c r="AN34" s="41"/>
      <c r="AO34" s="41"/>
      <c r="AP34" s="28">
        <v>16</v>
      </c>
      <c r="AQ34" s="41"/>
      <c r="AR34" s="29">
        <v>16</v>
      </c>
      <c r="AS34" s="28">
        <v>0</v>
      </c>
      <c r="AT34" s="28">
        <v>1018</v>
      </c>
      <c r="AU34" s="30">
        <v>5.0874000000000003E-2</v>
      </c>
      <c r="AV34" s="31">
        <v>962</v>
      </c>
      <c r="AX34" s="26" t="s">
        <v>106</v>
      </c>
      <c r="AY34" s="31">
        <v>17</v>
      </c>
      <c r="AZ34" s="31">
        <v>4</v>
      </c>
      <c r="BA34" s="31">
        <v>14</v>
      </c>
      <c r="BB34" s="32">
        <v>35</v>
      </c>
      <c r="BC34" s="31">
        <v>7</v>
      </c>
      <c r="BD34" s="31">
        <v>5</v>
      </c>
      <c r="BE34" s="31">
        <v>4</v>
      </c>
      <c r="BF34" s="31">
        <v>1</v>
      </c>
      <c r="BG34" s="31">
        <v>3</v>
      </c>
      <c r="BH34" s="31">
        <v>2</v>
      </c>
      <c r="BI34" s="31">
        <v>8</v>
      </c>
      <c r="BJ34" s="32">
        <v>30</v>
      </c>
      <c r="BK34" s="39"/>
      <c r="BL34" s="31">
        <v>6</v>
      </c>
      <c r="BM34" s="31">
        <v>8</v>
      </c>
      <c r="BN34" s="31">
        <v>8</v>
      </c>
      <c r="BO34" s="31">
        <v>8</v>
      </c>
      <c r="BP34" s="39"/>
      <c r="BQ34" s="31">
        <v>3</v>
      </c>
      <c r="BR34" s="32">
        <v>33</v>
      </c>
      <c r="BS34" s="31">
        <v>4</v>
      </c>
      <c r="BT34" s="43"/>
      <c r="BU34" s="43"/>
      <c r="BV34" s="43"/>
      <c r="BW34" s="43"/>
      <c r="BX34" s="31">
        <v>0</v>
      </c>
      <c r="BY34" s="43"/>
      <c r="BZ34" s="32">
        <v>4</v>
      </c>
      <c r="CA34" s="31">
        <v>21</v>
      </c>
      <c r="CB34" s="32">
        <v>21</v>
      </c>
      <c r="CC34" s="31">
        <v>-962</v>
      </c>
      <c r="CD34" s="31">
        <v>789</v>
      </c>
      <c r="CE34" s="43"/>
      <c r="CF34" s="32">
        <v>-173</v>
      </c>
      <c r="CG34" s="31">
        <v>30</v>
      </c>
      <c r="CH34" s="32">
        <v>30</v>
      </c>
      <c r="CI34" s="43"/>
      <c r="CJ34" s="43"/>
      <c r="CK34" s="31">
        <v>14</v>
      </c>
      <c r="CL34" s="43"/>
      <c r="CM34" s="32">
        <v>14</v>
      </c>
      <c r="CN34" s="31">
        <v>0</v>
      </c>
      <c r="CO34" s="33">
        <v>6</v>
      </c>
      <c r="CP34" s="31"/>
      <c r="CQ34" s="34" t="s">
        <v>107</v>
      </c>
    </row>
    <row r="35" spans="2:95" ht="14.4" x14ac:dyDescent="0.3">
      <c r="B35" s="18"/>
      <c r="C35" s="19" t="s">
        <v>71</v>
      </c>
      <c r="D35" s="20"/>
      <c r="E35" s="20"/>
      <c r="F35" s="20"/>
      <c r="G35" s="21"/>
      <c r="H35" s="20"/>
      <c r="I35" s="20"/>
      <c r="J35" s="20"/>
      <c r="K35" s="20"/>
      <c r="L35" s="40"/>
      <c r="M35" s="20"/>
      <c r="N35" s="20"/>
      <c r="O35" s="21"/>
      <c r="P35" s="35"/>
      <c r="Q35" s="20"/>
      <c r="R35" s="20"/>
      <c r="S35" s="20"/>
      <c r="T35" s="20"/>
      <c r="U35" s="35"/>
      <c r="V35" s="20"/>
      <c r="W35" s="21"/>
      <c r="X35" s="20"/>
      <c r="Y35" s="40"/>
      <c r="Z35" s="40"/>
      <c r="AA35" s="40"/>
      <c r="AB35" s="40"/>
      <c r="AC35" s="20"/>
      <c r="AD35" s="40"/>
      <c r="AE35" s="21"/>
      <c r="AF35" s="20"/>
      <c r="AG35" s="21"/>
      <c r="AH35" s="40"/>
      <c r="AI35" s="20"/>
      <c r="AJ35" s="40"/>
      <c r="AK35" s="21"/>
      <c r="AL35" s="20"/>
      <c r="AM35" s="21"/>
      <c r="AN35" s="40"/>
      <c r="AO35" s="40"/>
      <c r="AP35" s="20"/>
      <c r="AQ35" s="40"/>
      <c r="AR35" s="21"/>
      <c r="AS35" s="20"/>
      <c r="AT35" s="20"/>
      <c r="AU35" s="20"/>
      <c r="AV35" s="22"/>
      <c r="AX35" s="18"/>
      <c r="AY35" s="22">
        <f>SUM($AY$33:$AY$34)</f>
        <v>3071</v>
      </c>
      <c r="AZ35" s="22">
        <f>SUM($AZ$33:$AZ$34)</f>
        <v>2434</v>
      </c>
      <c r="BA35" s="22">
        <f>SUM($BA$33:$BA$34)</f>
        <v>2885</v>
      </c>
      <c r="BB35" s="23">
        <f>SUM($BB$33:$BB$34)</f>
        <v>8390</v>
      </c>
      <c r="BC35" s="22">
        <f>SUM($BC$33:$BC$34)</f>
        <v>4723</v>
      </c>
      <c r="BD35" s="22">
        <f>SUM($BD$33:$BD$34)</f>
        <v>1564</v>
      </c>
      <c r="BE35" s="22">
        <f>SUM($BE$33:$BE$34)</f>
        <v>5945</v>
      </c>
      <c r="BF35" s="22">
        <f>SUM($BF$33:$BF$34)</f>
        <v>1356</v>
      </c>
      <c r="BG35" s="22">
        <f>SUM($BG$33:$BG$34)</f>
        <v>1002</v>
      </c>
      <c r="BH35" s="22">
        <f>SUM($BH$33:$BH$34)</f>
        <v>1038</v>
      </c>
      <c r="BI35" s="22">
        <f>SUM($BI$33:$BI$34)</f>
        <v>2377</v>
      </c>
      <c r="BJ35" s="23">
        <f>SUM($BJ$33:$BJ$34)</f>
        <v>18005</v>
      </c>
      <c r="BK35" s="36">
        <f>SUM($BK$33:$BK$34)</f>
        <v>8875</v>
      </c>
      <c r="BL35" s="22">
        <f>SUM($BL$33:$BL$34)</f>
        <v>1312</v>
      </c>
      <c r="BM35" s="22">
        <f>SUM($BM$33:$BM$34)</f>
        <v>6032</v>
      </c>
      <c r="BN35" s="22">
        <f>SUM($BN$33:$BN$34)</f>
        <v>1354</v>
      </c>
      <c r="BO35" s="22">
        <f>SUM($BO$33:$BO$34)</f>
        <v>2566</v>
      </c>
      <c r="BP35" s="36">
        <f>SUM($BP$33:$BP$34)</f>
        <v>8875</v>
      </c>
      <c r="BQ35" s="22">
        <f>SUM($BQ$33:$BQ$34)</f>
        <v>2793</v>
      </c>
      <c r="BR35" s="23">
        <f>SUM($BR$33:$BR$34)</f>
        <v>31807</v>
      </c>
      <c r="BS35" s="22">
        <f>SUM($BS$33:$BS$34)</f>
        <v>3233</v>
      </c>
      <c r="BT35" s="43"/>
      <c r="BU35" s="43"/>
      <c r="BV35" s="43"/>
      <c r="BW35" s="43"/>
      <c r="BX35" s="22">
        <f>SUM($BX$33:$BX$34)</f>
        <v>1140</v>
      </c>
      <c r="BY35" s="43"/>
      <c r="BZ35" s="23">
        <f>SUM($BZ$33:$BZ$34)</f>
        <v>4373</v>
      </c>
      <c r="CA35" s="22">
        <f>SUM($CA$33:$CA$34)</f>
        <v>1007</v>
      </c>
      <c r="CB35" s="23">
        <f>SUM($CB$33:$CB$34)</f>
        <v>1007</v>
      </c>
      <c r="CC35" s="42">
        <f>SUM($CC$33:$CC$34)</f>
        <v>0</v>
      </c>
      <c r="CD35" s="22">
        <f>SUM($CD$33:$CD$34)</f>
        <v>1935</v>
      </c>
      <c r="CE35" s="43"/>
      <c r="CF35" s="23">
        <f>SUM($CF$33:$CF$34)</f>
        <v>1935</v>
      </c>
      <c r="CG35" s="22">
        <f>SUM($CG$33:$CG$34)</f>
        <v>3860</v>
      </c>
      <c r="CH35" s="23">
        <f>SUM($CH$33:$CH$34)</f>
        <v>3860</v>
      </c>
      <c r="CI35" s="43"/>
      <c r="CJ35" s="43"/>
      <c r="CK35" s="22">
        <f>SUM($CK$33:$CK$34)</f>
        <v>1534</v>
      </c>
      <c r="CL35" s="43"/>
      <c r="CM35" s="23">
        <f>SUM($CM$33:$CM$34)</f>
        <v>1534</v>
      </c>
      <c r="CN35" s="22">
        <f>SUM($CN$33:$CN$34)</f>
        <v>29</v>
      </c>
      <c r="CO35" s="24">
        <f>SUM($CO$33:$CO$34)</f>
        <v>53</v>
      </c>
      <c r="CP35" s="22">
        <v>70993</v>
      </c>
      <c r="CQ35" s="25" t="s">
        <v>108</v>
      </c>
    </row>
    <row r="36" spans="2:95" ht="14.4" x14ac:dyDescent="0.3">
      <c r="B36" s="26" t="s">
        <v>109</v>
      </c>
      <c r="C36" s="27" t="s">
        <v>70</v>
      </c>
      <c r="D36" s="28">
        <v>17</v>
      </c>
      <c r="E36" s="28">
        <v>17</v>
      </c>
      <c r="F36" s="28">
        <v>16</v>
      </c>
      <c r="G36" s="29">
        <v>50</v>
      </c>
      <c r="H36" s="28">
        <v>80</v>
      </c>
      <c r="I36" s="28">
        <v>93</v>
      </c>
      <c r="J36" s="28">
        <v>158</v>
      </c>
      <c r="K36" s="28">
        <v>244</v>
      </c>
      <c r="L36" s="41" t="s">
        <v>79</v>
      </c>
      <c r="M36" s="28">
        <v>210</v>
      </c>
      <c r="N36" s="28">
        <v>93</v>
      </c>
      <c r="O36" s="29">
        <v>878</v>
      </c>
      <c r="P36" s="38"/>
      <c r="Q36" s="28">
        <v>9</v>
      </c>
      <c r="R36" s="28">
        <v>12</v>
      </c>
      <c r="S36" s="28">
        <v>8</v>
      </c>
      <c r="T36" s="28">
        <v>8</v>
      </c>
      <c r="U36" s="38"/>
      <c r="V36" s="28">
        <v>12</v>
      </c>
      <c r="W36" s="29">
        <v>49</v>
      </c>
      <c r="X36" s="28">
        <v>8</v>
      </c>
      <c r="Y36" s="41"/>
      <c r="Z36" s="41"/>
      <c r="AA36" s="41"/>
      <c r="AB36" s="41"/>
      <c r="AC36" s="28">
        <v>1</v>
      </c>
      <c r="AD36" s="41"/>
      <c r="AE36" s="29">
        <v>9</v>
      </c>
      <c r="AF36" s="28">
        <v>13</v>
      </c>
      <c r="AG36" s="29">
        <v>13</v>
      </c>
      <c r="AH36" s="41"/>
      <c r="AI36" s="28">
        <v>6</v>
      </c>
      <c r="AJ36" s="41"/>
      <c r="AK36" s="29">
        <v>6</v>
      </c>
      <c r="AL36" s="28">
        <v>12</v>
      </c>
      <c r="AM36" s="29">
        <v>12</v>
      </c>
      <c r="AN36" s="41"/>
      <c r="AO36" s="41"/>
      <c r="AP36" s="28">
        <v>3</v>
      </c>
      <c r="AQ36" s="41"/>
      <c r="AR36" s="29">
        <v>3</v>
      </c>
      <c r="AS36" s="28">
        <v>1</v>
      </c>
      <c r="AT36" s="28">
        <v>1021</v>
      </c>
      <c r="AU36" s="30">
        <v>5.0874000000000003E-2</v>
      </c>
      <c r="AV36" s="31">
        <v>1002</v>
      </c>
      <c r="AX36" s="26" t="s">
        <v>109</v>
      </c>
      <c r="AY36" s="31">
        <v>16</v>
      </c>
      <c r="AZ36" s="31">
        <v>15</v>
      </c>
      <c r="BA36" s="31">
        <v>15</v>
      </c>
      <c r="BB36" s="32">
        <v>46</v>
      </c>
      <c r="BC36" s="31">
        <v>79</v>
      </c>
      <c r="BD36" s="31">
        <v>91</v>
      </c>
      <c r="BE36" s="31">
        <v>152</v>
      </c>
      <c r="BF36" s="31">
        <v>242</v>
      </c>
      <c r="BG36" s="31">
        <v>-1002</v>
      </c>
      <c r="BH36" s="31">
        <v>210</v>
      </c>
      <c r="BI36" s="31">
        <v>91</v>
      </c>
      <c r="BJ36" s="32">
        <v>-137</v>
      </c>
      <c r="BK36" s="39"/>
      <c r="BL36" s="31">
        <v>8</v>
      </c>
      <c r="BM36" s="31">
        <v>10</v>
      </c>
      <c r="BN36" s="31">
        <v>7</v>
      </c>
      <c r="BO36" s="31">
        <v>8</v>
      </c>
      <c r="BP36" s="39"/>
      <c r="BQ36" s="31">
        <v>11</v>
      </c>
      <c r="BR36" s="32">
        <v>44</v>
      </c>
      <c r="BS36" s="31">
        <v>8</v>
      </c>
      <c r="BT36" s="43"/>
      <c r="BU36" s="43"/>
      <c r="BV36" s="43"/>
      <c r="BW36" s="43"/>
      <c r="BX36" s="31">
        <v>1</v>
      </c>
      <c r="BY36" s="43"/>
      <c r="BZ36" s="32">
        <v>9</v>
      </c>
      <c r="CA36" s="31">
        <v>13</v>
      </c>
      <c r="CB36" s="32">
        <v>13</v>
      </c>
      <c r="CC36" s="43"/>
      <c r="CD36" s="31">
        <v>6</v>
      </c>
      <c r="CE36" s="43"/>
      <c r="CF36" s="32">
        <v>6</v>
      </c>
      <c r="CG36" s="31">
        <v>12</v>
      </c>
      <c r="CH36" s="32">
        <v>12</v>
      </c>
      <c r="CI36" s="43"/>
      <c r="CJ36" s="43"/>
      <c r="CK36" s="31">
        <v>3</v>
      </c>
      <c r="CL36" s="43"/>
      <c r="CM36" s="32">
        <v>3</v>
      </c>
      <c r="CN36" s="31">
        <v>0</v>
      </c>
      <c r="CO36" s="33">
        <v>4</v>
      </c>
      <c r="CP36" s="31"/>
      <c r="CQ36" s="34" t="s">
        <v>110</v>
      </c>
    </row>
    <row r="37" spans="2:95" ht="14.4" x14ac:dyDescent="0.3">
      <c r="B37" s="18"/>
      <c r="C37" s="19" t="s">
        <v>71</v>
      </c>
      <c r="D37" s="20"/>
      <c r="E37" s="20"/>
      <c r="F37" s="20"/>
      <c r="G37" s="21"/>
      <c r="H37" s="20"/>
      <c r="I37" s="20"/>
      <c r="J37" s="20"/>
      <c r="K37" s="20"/>
      <c r="L37" s="40"/>
      <c r="M37" s="20"/>
      <c r="N37" s="20"/>
      <c r="O37" s="21"/>
      <c r="P37" s="35"/>
      <c r="Q37" s="20"/>
      <c r="R37" s="20"/>
      <c r="S37" s="20"/>
      <c r="T37" s="20"/>
      <c r="U37" s="35"/>
      <c r="V37" s="20"/>
      <c r="W37" s="21"/>
      <c r="X37" s="20"/>
      <c r="Y37" s="40"/>
      <c r="Z37" s="40"/>
      <c r="AA37" s="40"/>
      <c r="AB37" s="40"/>
      <c r="AC37" s="20"/>
      <c r="AD37" s="40"/>
      <c r="AE37" s="21"/>
      <c r="AF37" s="40"/>
      <c r="AG37" s="21"/>
      <c r="AH37" s="40"/>
      <c r="AI37" s="20"/>
      <c r="AJ37" s="40"/>
      <c r="AK37" s="21"/>
      <c r="AL37" s="20"/>
      <c r="AM37" s="21"/>
      <c r="AN37" s="40"/>
      <c r="AO37" s="40"/>
      <c r="AP37" s="20"/>
      <c r="AQ37" s="40"/>
      <c r="AR37" s="21"/>
      <c r="AS37" s="20"/>
      <c r="AT37" s="20"/>
      <c r="AU37" s="20"/>
      <c r="AV37" s="22"/>
      <c r="AX37" s="18"/>
      <c r="AY37" s="22">
        <f>SUM($AY$35:$AY$36)</f>
        <v>3087</v>
      </c>
      <c r="AZ37" s="22">
        <f>SUM($AZ$35:$AZ$36)</f>
        <v>2449</v>
      </c>
      <c r="BA37" s="22">
        <f>SUM($BA$35:$BA$36)</f>
        <v>2900</v>
      </c>
      <c r="BB37" s="23">
        <f>SUM($BB$35:$BB$36)</f>
        <v>8436</v>
      </c>
      <c r="BC37" s="22">
        <f>SUM($BC$35:$BC$36)</f>
        <v>4802</v>
      </c>
      <c r="BD37" s="22">
        <f>SUM($BD$35:$BD$36)</f>
        <v>1655</v>
      </c>
      <c r="BE37" s="22">
        <f>SUM($BE$35:$BE$36)</f>
        <v>6097</v>
      </c>
      <c r="BF37" s="22">
        <f>SUM($BF$35:$BF$36)</f>
        <v>1598</v>
      </c>
      <c r="BG37" s="42">
        <f>SUM($BG$35:$BG$36)</f>
        <v>0</v>
      </c>
      <c r="BH37" s="22">
        <f>SUM($BH$35:$BH$36)</f>
        <v>1248</v>
      </c>
      <c r="BI37" s="22">
        <f>SUM($BI$35:$BI$36)</f>
        <v>2468</v>
      </c>
      <c r="BJ37" s="23">
        <f>SUM($BJ$35:$BJ$36)</f>
        <v>17868</v>
      </c>
      <c r="BK37" s="36">
        <f>SUM($BK$35:$BK$36)</f>
        <v>8875</v>
      </c>
      <c r="BL37" s="22">
        <f>SUM($BL$35:$BL$36)</f>
        <v>1320</v>
      </c>
      <c r="BM37" s="22">
        <f>SUM($BM$35:$BM$36)</f>
        <v>6042</v>
      </c>
      <c r="BN37" s="22">
        <f>SUM($BN$35:$BN$36)</f>
        <v>1361</v>
      </c>
      <c r="BO37" s="22">
        <f>SUM($BO$35:$BO$36)</f>
        <v>2574</v>
      </c>
      <c r="BP37" s="36">
        <f>SUM($BP$35:$BP$36)</f>
        <v>8875</v>
      </c>
      <c r="BQ37" s="22">
        <f>SUM($BQ$35:$BQ$36)</f>
        <v>2804</v>
      </c>
      <c r="BR37" s="23">
        <f>SUM($BR$35:$BR$36)</f>
        <v>31851</v>
      </c>
      <c r="BS37" s="22">
        <f>SUM($BS$35:$BS$36)</f>
        <v>3241</v>
      </c>
      <c r="BT37" s="43"/>
      <c r="BU37" s="43"/>
      <c r="BV37" s="43"/>
      <c r="BW37" s="43"/>
      <c r="BX37" s="22">
        <f>SUM($BX$35:$BX$36)</f>
        <v>1141</v>
      </c>
      <c r="BY37" s="43"/>
      <c r="BZ37" s="23">
        <f>SUM($BZ$35:$BZ$36)</f>
        <v>4382</v>
      </c>
      <c r="CA37" s="22">
        <f>SUM($CA$35:$CA$36)</f>
        <v>1020</v>
      </c>
      <c r="CB37" s="23">
        <f>SUM($CB$35:$CB$36)</f>
        <v>1020</v>
      </c>
      <c r="CC37" s="43"/>
      <c r="CD37" s="22">
        <f>SUM($CD$35:$CD$36)</f>
        <v>1941</v>
      </c>
      <c r="CE37" s="43"/>
      <c r="CF37" s="23">
        <f>SUM($CF$35:$CF$36)</f>
        <v>1941</v>
      </c>
      <c r="CG37" s="22">
        <f>SUM($CG$35:$CG$36)</f>
        <v>3872</v>
      </c>
      <c r="CH37" s="23">
        <f>SUM($CH$35:$CH$36)</f>
        <v>3872</v>
      </c>
      <c r="CI37" s="43"/>
      <c r="CJ37" s="43"/>
      <c r="CK37" s="22">
        <f>SUM($CK$35:$CK$36)</f>
        <v>1537</v>
      </c>
      <c r="CL37" s="43"/>
      <c r="CM37" s="23">
        <f>SUM($CM$35:$CM$36)</f>
        <v>1537</v>
      </c>
      <c r="CN37" s="22">
        <f>SUM($CN$35:$CN$36)</f>
        <v>29</v>
      </c>
      <c r="CO37" s="24">
        <f>SUM($CO$35:$CO$36)</f>
        <v>57</v>
      </c>
      <c r="CP37" s="22">
        <v>70993</v>
      </c>
      <c r="CQ37" s="25" t="s">
        <v>111</v>
      </c>
    </row>
    <row r="38" spans="2:95" ht="14.4" x14ac:dyDescent="0.3">
      <c r="B38" s="26" t="s">
        <v>112</v>
      </c>
      <c r="C38" s="27" t="s">
        <v>70</v>
      </c>
      <c r="D38" s="28">
        <v>93</v>
      </c>
      <c r="E38" s="28">
        <v>53</v>
      </c>
      <c r="F38" s="28">
        <v>55</v>
      </c>
      <c r="G38" s="29">
        <v>201</v>
      </c>
      <c r="H38" s="28">
        <v>22</v>
      </c>
      <c r="I38" s="28">
        <v>29</v>
      </c>
      <c r="J38" s="28">
        <v>28</v>
      </c>
      <c r="K38" s="28">
        <v>29</v>
      </c>
      <c r="L38" s="41"/>
      <c r="M38" s="28">
        <v>7</v>
      </c>
      <c r="N38" s="28">
        <v>16</v>
      </c>
      <c r="O38" s="29">
        <v>131</v>
      </c>
      <c r="P38" s="38"/>
      <c r="Q38" s="28">
        <v>13</v>
      </c>
      <c r="R38" s="28">
        <v>27</v>
      </c>
      <c r="S38" s="28">
        <v>23</v>
      </c>
      <c r="T38" s="28">
        <v>13</v>
      </c>
      <c r="U38" s="38"/>
      <c r="V38" s="28">
        <v>28</v>
      </c>
      <c r="W38" s="29">
        <v>104</v>
      </c>
      <c r="X38" s="28">
        <v>130</v>
      </c>
      <c r="Y38" s="41"/>
      <c r="Z38" s="41"/>
      <c r="AA38" s="41"/>
      <c r="AB38" s="41"/>
      <c r="AC38" s="28">
        <v>109</v>
      </c>
      <c r="AD38" s="41"/>
      <c r="AE38" s="29">
        <v>239</v>
      </c>
      <c r="AF38" s="41" t="s">
        <v>79</v>
      </c>
      <c r="AG38" s="29">
        <v>0</v>
      </c>
      <c r="AH38" s="41"/>
      <c r="AI38" s="28">
        <v>183</v>
      </c>
      <c r="AJ38" s="41"/>
      <c r="AK38" s="29">
        <v>183</v>
      </c>
      <c r="AL38" s="28">
        <v>144</v>
      </c>
      <c r="AM38" s="29">
        <v>144</v>
      </c>
      <c r="AN38" s="41"/>
      <c r="AO38" s="41"/>
      <c r="AP38" s="28">
        <v>59</v>
      </c>
      <c r="AQ38" s="41"/>
      <c r="AR38" s="29">
        <v>59</v>
      </c>
      <c r="AS38" s="28">
        <v>2</v>
      </c>
      <c r="AT38" s="28">
        <v>1063</v>
      </c>
      <c r="AU38" s="30">
        <v>5.0874000000000003E-2</v>
      </c>
      <c r="AV38" s="31">
        <v>1020</v>
      </c>
      <c r="AX38" s="26" t="s">
        <v>112</v>
      </c>
      <c r="AY38" s="31">
        <v>91</v>
      </c>
      <c r="AZ38" s="31">
        <v>51</v>
      </c>
      <c r="BA38" s="31">
        <v>50</v>
      </c>
      <c r="BB38" s="32">
        <v>192</v>
      </c>
      <c r="BC38" s="31">
        <v>21</v>
      </c>
      <c r="BD38" s="31">
        <v>27</v>
      </c>
      <c r="BE38" s="31">
        <v>27</v>
      </c>
      <c r="BF38" s="31">
        <v>29</v>
      </c>
      <c r="BG38" s="43"/>
      <c r="BH38" s="31">
        <v>7</v>
      </c>
      <c r="BI38" s="31">
        <v>14</v>
      </c>
      <c r="BJ38" s="32">
        <v>125</v>
      </c>
      <c r="BK38" s="39"/>
      <c r="BL38" s="31">
        <v>11</v>
      </c>
      <c r="BM38" s="31">
        <v>21</v>
      </c>
      <c r="BN38" s="31">
        <v>20</v>
      </c>
      <c r="BO38" s="31">
        <v>10</v>
      </c>
      <c r="BP38" s="39"/>
      <c r="BQ38" s="31">
        <v>27</v>
      </c>
      <c r="BR38" s="32">
        <v>89</v>
      </c>
      <c r="BS38" s="31">
        <v>129</v>
      </c>
      <c r="BT38" s="43"/>
      <c r="BU38" s="43"/>
      <c r="BV38" s="43"/>
      <c r="BW38" s="43"/>
      <c r="BX38" s="31">
        <v>107</v>
      </c>
      <c r="BY38" s="43"/>
      <c r="BZ38" s="32">
        <v>236</v>
      </c>
      <c r="CA38" s="31">
        <v>-1020</v>
      </c>
      <c r="CB38" s="32">
        <v>-1020</v>
      </c>
      <c r="CC38" s="43"/>
      <c r="CD38" s="31">
        <v>175</v>
      </c>
      <c r="CE38" s="43"/>
      <c r="CF38" s="32">
        <v>175</v>
      </c>
      <c r="CG38" s="31">
        <v>140</v>
      </c>
      <c r="CH38" s="32">
        <v>140</v>
      </c>
      <c r="CI38" s="43"/>
      <c r="CJ38" s="43"/>
      <c r="CK38" s="31">
        <v>55</v>
      </c>
      <c r="CL38" s="43"/>
      <c r="CM38" s="32">
        <v>55</v>
      </c>
      <c r="CN38" s="31">
        <v>2</v>
      </c>
      <c r="CO38" s="33">
        <v>6</v>
      </c>
      <c r="CP38" s="31"/>
      <c r="CQ38" s="34" t="s">
        <v>113</v>
      </c>
    </row>
    <row r="39" spans="2:95" ht="14.4" x14ac:dyDescent="0.3">
      <c r="B39" s="18"/>
      <c r="C39" s="19" t="s">
        <v>71</v>
      </c>
      <c r="D39" s="20"/>
      <c r="E39" s="20"/>
      <c r="F39" s="20"/>
      <c r="G39" s="21"/>
      <c r="H39" s="20"/>
      <c r="I39" s="20"/>
      <c r="J39" s="20"/>
      <c r="K39" s="20"/>
      <c r="L39" s="40"/>
      <c r="M39" s="20"/>
      <c r="N39" s="20"/>
      <c r="O39" s="21"/>
      <c r="P39" s="35"/>
      <c r="Q39" s="20"/>
      <c r="R39" s="20"/>
      <c r="S39" s="20"/>
      <c r="T39" s="20"/>
      <c r="U39" s="35"/>
      <c r="V39" s="20"/>
      <c r="W39" s="21"/>
      <c r="X39" s="20"/>
      <c r="Y39" s="40"/>
      <c r="Z39" s="40"/>
      <c r="AA39" s="40"/>
      <c r="AB39" s="40"/>
      <c r="AC39" s="40"/>
      <c r="AD39" s="40"/>
      <c r="AE39" s="21"/>
      <c r="AF39" s="40"/>
      <c r="AG39" s="21"/>
      <c r="AH39" s="40"/>
      <c r="AI39" s="20"/>
      <c r="AJ39" s="40"/>
      <c r="AK39" s="21"/>
      <c r="AL39" s="20"/>
      <c r="AM39" s="21"/>
      <c r="AN39" s="40"/>
      <c r="AO39" s="40"/>
      <c r="AP39" s="20"/>
      <c r="AQ39" s="40"/>
      <c r="AR39" s="21"/>
      <c r="AS39" s="20"/>
      <c r="AT39" s="20"/>
      <c r="AU39" s="20"/>
      <c r="AV39" s="22"/>
      <c r="AX39" s="18"/>
      <c r="AY39" s="22">
        <f>SUM($AY$37:$AY$38)</f>
        <v>3178</v>
      </c>
      <c r="AZ39" s="22">
        <f>SUM($AZ$37:$AZ$38)</f>
        <v>2500</v>
      </c>
      <c r="BA39" s="22">
        <f>SUM($BA$37:$BA$38)</f>
        <v>2950</v>
      </c>
      <c r="BB39" s="23">
        <f>SUM($BB$37:$BB$38)</f>
        <v>8628</v>
      </c>
      <c r="BC39" s="22">
        <f>SUM($BC$37:$BC$38)</f>
        <v>4823</v>
      </c>
      <c r="BD39" s="22">
        <f>SUM($BD$37:$BD$38)</f>
        <v>1682</v>
      </c>
      <c r="BE39" s="22">
        <f>SUM($BE$37:$BE$38)</f>
        <v>6124</v>
      </c>
      <c r="BF39" s="22">
        <f>SUM($BF$37:$BF$38)</f>
        <v>1627</v>
      </c>
      <c r="BG39" s="43"/>
      <c r="BH39" s="22">
        <f>SUM($BH$37:$BH$38)</f>
        <v>1255</v>
      </c>
      <c r="BI39" s="22">
        <f>SUM($BI$37:$BI$38)</f>
        <v>2482</v>
      </c>
      <c r="BJ39" s="23">
        <f>SUM($BJ$37:$BJ$38)</f>
        <v>17993</v>
      </c>
      <c r="BK39" s="36">
        <f>SUM($BK$37:$BK$38)</f>
        <v>8875</v>
      </c>
      <c r="BL39" s="22">
        <f>SUM($BL$37:$BL$38)</f>
        <v>1331</v>
      </c>
      <c r="BM39" s="22">
        <f>SUM($BM$37:$BM$38)</f>
        <v>6063</v>
      </c>
      <c r="BN39" s="22">
        <f>SUM($BN$37:$BN$38)</f>
        <v>1381</v>
      </c>
      <c r="BO39" s="22">
        <f>SUM($BO$37:$BO$38)</f>
        <v>2584</v>
      </c>
      <c r="BP39" s="36">
        <f>SUM($BP$37:$BP$38)</f>
        <v>8875</v>
      </c>
      <c r="BQ39" s="22">
        <f>SUM($BQ$37:$BQ$38)</f>
        <v>2831</v>
      </c>
      <c r="BR39" s="23">
        <f>SUM($BR$37:$BR$38)</f>
        <v>31940</v>
      </c>
      <c r="BS39" s="22">
        <f>SUM($BS$37:$BS$38)</f>
        <v>3370</v>
      </c>
      <c r="BT39" s="43"/>
      <c r="BU39" s="43"/>
      <c r="BV39" s="43"/>
      <c r="BW39" s="43"/>
      <c r="BX39" s="22">
        <f>SUM($BX$37:$BX$38)</f>
        <v>1248</v>
      </c>
      <c r="BY39" s="43"/>
      <c r="BZ39" s="23">
        <f>SUM($BZ$37:$BZ$38)</f>
        <v>4618</v>
      </c>
      <c r="CA39" s="42">
        <f>SUM($CA$37:$CA$38)</f>
        <v>0</v>
      </c>
      <c r="CB39" s="23">
        <f>SUM($CB$37:$CB$38)</f>
        <v>0</v>
      </c>
      <c r="CC39" s="43"/>
      <c r="CD39" s="22">
        <f>SUM($CD$37:$CD$38)</f>
        <v>2116</v>
      </c>
      <c r="CE39" s="43"/>
      <c r="CF39" s="23">
        <f>SUM($CF$37:$CF$38)</f>
        <v>2116</v>
      </c>
      <c r="CG39" s="22">
        <f>SUM($CG$37:$CG$38)</f>
        <v>4012</v>
      </c>
      <c r="CH39" s="23">
        <f>SUM($CH$37:$CH$38)</f>
        <v>4012</v>
      </c>
      <c r="CI39" s="43"/>
      <c r="CJ39" s="43"/>
      <c r="CK39" s="22">
        <f>SUM($CK$37:$CK$38)</f>
        <v>1592</v>
      </c>
      <c r="CL39" s="43"/>
      <c r="CM39" s="23">
        <f>SUM($CM$37:$CM$38)</f>
        <v>1592</v>
      </c>
      <c r="CN39" s="22">
        <f>SUM($CN$37:$CN$38)</f>
        <v>31</v>
      </c>
      <c r="CO39" s="24">
        <f>SUM($CO$37:$CO$38)</f>
        <v>63</v>
      </c>
      <c r="CP39" s="22">
        <v>70993</v>
      </c>
      <c r="CQ39" s="25" t="s">
        <v>114</v>
      </c>
    </row>
    <row r="40" spans="2:95" ht="14.4" x14ac:dyDescent="0.3">
      <c r="B40" s="26" t="s">
        <v>115</v>
      </c>
      <c r="C40" s="27" t="s">
        <v>70</v>
      </c>
      <c r="D40" s="28">
        <v>34</v>
      </c>
      <c r="E40" s="28">
        <v>12</v>
      </c>
      <c r="F40" s="28">
        <v>19</v>
      </c>
      <c r="G40" s="29">
        <v>65</v>
      </c>
      <c r="H40" s="28">
        <v>13</v>
      </c>
      <c r="I40" s="28">
        <v>10</v>
      </c>
      <c r="J40" s="28">
        <v>10</v>
      </c>
      <c r="K40" s="28">
        <v>13</v>
      </c>
      <c r="L40" s="41"/>
      <c r="M40" s="28">
        <v>23</v>
      </c>
      <c r="N40" s="28">
        <v>5</v>
      </c>
      <c r="O40" s="29">
        <v>74</v>
      </c>
      <c r="P40" s="38"/>
      <c r="Q40" s="28">
        <v>5</v>
      </c>
      <c r="R40" s="28">
        <v>3</v>
      </c>
      <c r="S40" s="28">
        <v>10</v>
      </c>
      <c r="T40" s="28">
        <v>6</v>
      </c>
      <c r="U40" s="38"/>
      <c r="V40" s="28">
        <v>7</v>
      </c>
      <c r="W40" s="29">
        <v>31</v>
      </c>
      <c r="X40" s="28">
        <v>1033</v>
      </c>
      <c r="Y40" s="41"/>
      <c r="Z40" s="41"/>
      <c r="AA40" s="41"/>
      <c r="AB40" s="41"/>
      <c r="AC40" s="41" t="s">
        <v>79</v>
      </c>
      <c r="AD40" s="41"/>
      <c r="AE40" s="29">
        <v>1033</v>
      </c>
      <c r="AF40" s="41"/>
      <c r="AG40" s="29">
        <v>0</v>
      </c>
      <c r="AH40" s="41"/>
      <c r="AI40" s="28">
        <v>5</v>
      </c>
      <c r="AJ40" s="41"/>
      <c r="AK40" s="29">
        <v>5</v>
      </c>
      <c r="AL40" s="28">
        <v>27</v>
      </c>
      <c r="AM40" s="29">
        <v>27</v>
      </c>
      <c r="AN40" s="41"/>
      <c r="AO40" s="41"/>
      <c r="AP40" s="28">
        <v>8</v>
      </c>
      <c r="AQ40" s="41"/>
      <c r="AR40" s="29">
        <v>8</v>
      </c>
      <c r="AS40" s="28">
        <v>16</v>
      </c>
      <c r="AT40" s="28">
        <v>1259</v>
      </c>
      <c r="AU40" s="30">
        <v>5.0874000000000003E-2</v>
      </c>
      <c r="AV40" s="31">
        <v>1248</v>
      </c>
      <c r="AX40" s="26" t="s">
        <v>115</v>
      </c>
      <c r="AY40" s="31">
        <v>34</v>
      </c>
      <c r="AZ40" s="31">
        <v>12</v>
      </c>
      <c r="BA40" s="31">
        <v>17</v>
      </c>
      <c r="BB40" s="32">
        <v>63</v>
      </c>
      <c r="BC40" s="31">
        <v>13</v>
      </c>
      <c r="BD40" s="31">
        <v>9</v>
      </c>
      <c r="BE40" s="31">
        <v>10</v>
      </c>
      <c r="BF40" s="31">
        <v>13</v>
      </c>
      <c r="BG40" s="43"/>
      <c r="BH40" s="31">
        <v>22</v>
      </c>
      <c r="BI40" s="31">
        <v>4</v>
      </c>
      <c r="BJ40" s="32">
        <v>71</v>
      </c>
      <c r="BK40" s="39"/>
      <c r="BL40" s="31">
        <v>4</v>
      </c>
      <c r="BM40" s="31">
        <v>3</v>
      </c>
      <c r="BN40" s="31">
        <v>9</v>
      </c>
      <c r="BO40" s="31">
        <v>5</v>
      </c>
      <c r="BP40" s="39"/>
      <c r="BQ40" s="31">
        <v>7</v>
      </c>
      <c r="BR40" s="32">
        <v>28</v>
      </c>
      <c r="BS40" s="31">
        <v>1031</v>
      </c>
      <c r="BT40" s="43"/>
      <c r="BU40" s="43"/>
      <c r="BV40" s="43"/>
      <c r="BW40" s="43"/>
      <c r="BX40" s="31">
        <v>-1248</v>
      </c>
      <c r="BY40" s="43"/>
      <c r="BZ40" s="32">
        <v>-217</v>
      </c>
      <c r="CA40" s="43"/>
      <c r="CB40" s="32">
        <v>0</v>
      </c>
      <c r="CC40" s="43"/>
      <c r="CD40" s="31">
        <v>5</v>
      </c>
      <c r="CE40" s="43"/>
      <c r="CF40" s="32">
        <v>5</v>
      </c>
      <c r="CG40" s="31">
        <v>26</v>
      </c>
      <c r="CH40" s="32">
        <v>26</v>
      </c>
      <c r="CI40" s="43"/>
      <c r="CJ40" s="43"/>
      <c r="CK40" s="31">
        <v>7</v>
      </c>
      <c r="CL40" s="43"/>
      <c r="CM40" s="32">
        <v>7</v>
      </c>
      <c r="CN40" s="31">
        <v>15</v>
      </c>
      <c r="CO40" s="33">
        <v>2</v>
      </c>
      <c r="CP40" s="31"/>
      <c r="CQ40" s="34" t="s">
        <v>116</v>
      </c>
    </row>
    <row r="41" spans="2:95" ht="14.4" x14ac:dyDescent="0.3">
      <c r="B41" s="18"/>
      <c r="C41" s="19" t="s">
        <v>71</v>
      </c>
      <c r="D41" s="20"/>
      <c r="E41" s="20"/>
      <c r="F41" s="20"/>
      <c r="G41" s="21"/>
      <c r="H41" s="20"/>
      <c r="I41" s="20"/>
      <c r="J41" s="20"/>
      <c r="K41" s="20"/>
      <c r="L41" s="40"/>
      <c r="M41" s="40"/>
      <c r="N41" s="20"/>
      <c r="O41" s="21"/>
      <c r="P41" s="35"/>
      <c r="Q41" s="20"/>
      <c r="R41" s="20"/>
      <c r="S41" s="20"/>
      <c r="T41" s="20"/>
      <c r="U41" s="35"/>
      <c r="V41" s="20"/>
      <c r="W41" s="21"/>
      <c r="X41" s="20"/>
      <c r="Y41" s="40"/>
      <c r="Z41" s="40"/>
      <c r="AA41" s="40"/>
      <c r="AB41" s="40"/>
      <c r="AC41" s="40"/>
      <c r="AD41" s="40"/>
      <c r="AE41" s="21"/>
      <c r="AF41" s="40"/>
      <c r="AG41" s="21"/>
      <c r="AH41" s="40"/>
      <c r="AI41" s="20"/>
      <c r="AJ41" s="40"/>
      <c r="AK41" s="21"/>
      <c r="AL41" s="20"/>
      <c r="AM41" s="21"/>
      <c r="AN41" s="40"/>
      <c r="AO41" s="40"/>
      <c r="AP41" s="20"/>
      <c r="AQ41" s="40"/>
      <c r="AR41" s="21"/>
      <c r="AS41" s="20"/>
      <c r="AT41" s="20"/>
      <c r="AU41" s="20"/>
      <c r="AV41" s="22"/>
      <c r="AX41" s="18"/>
      <c r="AY41" s="22">
        <f>SUM($AY$39:$AY$40)</f>
        <v>3212</v>
      </c>
      <c r="AZ41" s="22">
        <f>SUM($AZ$39:$AZ$40)</f>
        <v>2512</v>
      </c>
      <c r="BA41" s="22">
        <f>SUM($BA$39:$BA$40)</f>
        <v>2967</v>
      </c>
      <c r="BB41" s="23">
        <f>SUM($BB$39:$BB$40)</f>
        <v>8691</v>
      </c>
      <c r="BC41" s="22">
        <f>SUM($BC$39:$BC$40)</f>
        <v>4836</v>
      </c>
      <c r="BD41" s="22">
        <f>SUM($BD$39:$BD$40)</f>
        <v>1691</v>
      </c>
      <c r="BE41" s="22">
        <f>SUM($BE$39:$BE$40)</f>
        <v>6134</v>
      </c>
      <c r="BF41" s="22">
        <f>SUM($BF$39:$BF$40)</f>
        <v>1640</v>
      </c>
      <c r="BG41" s="43"/>
      <c r="BH41" s="22">
        <f>SUM($BH$39:$BH$40)</f>
        <v>1277</v>
      </c>
      <c r="BI41" s="22">
        <f>SUM($BI$39:$BI$40)</f>
        <v>2486</v>
      </c>
      <c r="BJ41" s="23">
        <f>SUM($BJ$39:$BJ$40)</f>
        <v>18064</v>
      </c>
      <c r="BK41" s="36">
        <f>SUM($BK$39:$BK$40)</f>
        <v>8875</v>
      </c>
      <c r="BL41" s="22">
        <f>SUM($BL$39:$BL$40)</f>
        <v>1335</v>
      </c>
      <c r="BM41" s="22">
        <f>SUM($BM$39:$BM$40)</f>
        <v>6066</v>
      </c>
      <c r="BN41" s="22">
        <f>SUM($BN$39:$BN$40)</f>
        <v>1390</v>
      </c>
      <c r="BO41" s="22">
        <f>SUM($BO$39:$BO$40)</f>
        <v>2589</v>
      </c>
      <c r="BP41" s="36">
        <f>SUM($BP$39:$BP$40)</f>
        <v>8875</v>
      </c>
      <c r="BQ41" s="22">
        <f>SUM($BQ$39:$BQ$40)</f>
        <v>2838</v>
      </c>
      <c r="BR41" s="23">
        <f>SUM($BR$39:$BR$40)</f>
        <v>31968</v>
      </c>
      <c r="BS41" s="22">
        <f>SUM($BS$39:$BS$40)</f>
        <v>4401</v>
      </c>
      <c r="BT41" s="43"/>
      <c r="BU41" s="43"/>
      <c r="BV41" s="43"/>
      <c r="BW41" s="43"/>
      <c r="BX41" s="42">
        <f>SUM($BX$39:$BX$40)</f>
        <v>0</v>
      </c>
      <c r="BY41" s="43"/>
      <c r="BZ41" s="23">
        <f>SUM($BZ$39:$BZ$40)</f>
        <v>4401</v>
      </c>
      <c r="CA41" s="43"/>
      <c r="CB41" s="23">
        <f>SUM($CB$39:$CB$40)</f>
        <v>0</v>
      </c>
      <c r="CC41" s="43"/>
      <c r="CD41" s="22">
        <f>SUM($CD$39:$CD$40)</f>
        <v>2121</v>
      </c>
      <c r="CE41" s="43"/>
      <c r="CF41" s="23">
        <f>SUM($CF$39:$CF$40)</f>
        <v>2121</v>
      </c>
      <c r="CG41" s="22">
        <f>SUM($CG$39:$CG$40)</f>
        <v>4038</v>
      </c>
      <c r="CH41" s="23">
        <f>SUM($CH$39:$CH$40)</f>
        <v>4038</v>
      </c>
      <c r="CI41" s="43"/>
      <c r="CJ41" s="43"/>
      <c r="CK41" s="22">
        <f>SUM($CK$39:$CK$40)</f>
        <v>1599</v>
      </c>
      <c r="CL41" s="43"/>
      <c r="CM41" s="23">
        <f>SUM($CM$39:$CM$40)</f>
        <v>1599</v>
      </c>
      <c r="CN41" s="22">
        <f>SUM($CN$39:$CN$40)</f>
        <v>46</v>
      </c>
      <c r="CO41" s="24">
        <f>SUM($CO$39:$CO$40)</f>
        <v>65</v>
      </c>
      <c r="CP41" s="22">
        <v>70993</v>
      </c>
      <c r="CQ41" s="25" t="s">
        <v>117</v>
      </c>
    </row>
    <row r="42" spans="2:95" ht="14.4" x14ac:dyDescent="0.3">
      <c r="B42" s="26" t="s">
        <v>118</v>
      </c>
      <c r="C42" s="27" t="s">
        <v>70</v>
      </c>
      <c r="D42" s="28">
        <v>21</v>
      </c>
      <c r="E42" s="28">
        <v>31</v>
      </c>
      <c r="F42" s="28">
        <v>24</v>
      </c>
      <c r="G42" s="29">
        <v>76</v>
      </c>
      <c r="H42" s="28">
        <v>363</v>
      </c>
      <c r="I42" s="28">
        <v>257</v>
      </c>
      <c r="J42" s="28">
        <v>143</v>
      </c>
      <c r="K42" s="28">
        <v>250</v>
      </c>
      <c r="L42" s="41"/>
      <c r="M42" s="41" t="s">
        <v>79</v>
      </c>
      <c r="N42" s="28">
        <v>110</v>
      </c>
      <c r="O42" s="29">
        <v>1123</v>
      </c>
      <c r="P42" s="38"/>
      <c r="Q42" s="28">
        <v>7</v>
      </c>
      <c r="R42" s="28">
        <v>12</v>
      </c>
      <c r="S42" s="28">
        <v>9</v>
      </c>
      <c r="T42" s="28">
        <v>11</v>
      </c>
      <c r="U42" s="38"/>
      <c r="V42" s="28">
        <v>6</v>
      </c>
      <c r="W42" s="29">
        <v>45</v>
      </c>
      <c r="X42" s="28">
        <v>16</v>
      </c>
      <c r="Y42" s="41"/>
      <c r="Z42" s="41"/>
      <c r="AA42" s="41"/>
      <c r="AB42" s="41"/>
      <c r="AC42" s="41"/>
      <c r="AD42" s="41"/>
      <c r="AE42" s="29">
        <v>16</v>
      </c>
      <c r="AF42" s="41"/>
      <c r="AG42" s="29">
        <v>0</v>
      </c>
      <c r="AH42" s="41"/>
      <c r="AI42" s="28">
        <v>8</v>
      </c>
      <c r="AJ42" s="41"/>
      <c r="AK42" s="29">
        <v>8</v>
      </c>
      <c r="AL42" s="28">
        <v>21</v>
      </c>
      <c r="AM42" s="29">
        <v>21</v>
      </c>
      <c r="AN42" s="41"/>
      <c r="AO42" s="41"/>
      <c r="AP42" s="28">
        <v>8</v>
      </c>
      <c r="AQ42" s="41"/>
      <c r="AR42" s="29">
        <v>8</v>
      </c>
      <c r="AS42" s="28">
        <v>0</v>
      </c>
      <c r="AT42" s="28">
        <v>1297</v>
      </c>
      <c r="AU42" s="30">
        <v>5.0874000000000003E-2</v>
      </c>
      <c r="AV42" s="31">
        <v>1277</v>
      </c>
      <c r="AX42" s="26" t="s">
        <v>118</v>
      </c>
      <c r="AY42" s="31">
        <v>20</v>
      </c>
      <c r="AZ42" s="31">
        <v>29</v>
      </c>
      <c r="BA42" s="31">
        <v>23</v>
      </c>
      <c r="BB42" s="32">
        <v>72</v>
      </c>
      <c r="BC42" s="31">
        <v>362</v>
      </c>
      <c r="BD42" s="31">
        <v>257</v>
      </c>
      <c r="BE42" s="31">
        <v>140</v>
      </c>
      <c r="BF42" s="31">
        <v>249</v>
      </c>
      <c r="BG42" s="43"/>
      <c r="BH42" s="31">
        <v>-1277</v>
      </c>
      <c r="BI42" s="31">
        <v>109</v>
      </c>
      <c r="BJ42" s="32">
        <v>-160</v>
      </c>
      <c r="BK42" s="39"/>
      <c r="BL42" s="31">
        <v>4</v>
      </c>
      <c r="BM42" s="31">
        <v>8</v>
      </c>
      <c r="BN42" s="31">
        <v>8</v>
      </c>
      <c r="BO42" s="31">
        <v>9</v>
      </c>
      <c r="BP42" s="39"/>
      <c r="BQ42" s="31">
        <v>5</v>
      </c>
      <c r="BR42" s="32">
        <v>34</v>
      </c>
      <c r="BS42" s="31">
        <v>16</v>
      </c>
      <c r="BT42" s="43"/>
      <c r="BU42" s="43"/>
      <c r="BV42" s="43"/>
      <c r="BW42" s="43"/>
      <c r="BX42" s="43"/>
      <c r="BY42" s="43"/>
      <c r="BZ42" s="32">
        <v>16</v>
      </c>
      <c r="CA42" s="43"/>
      <c r="CB42" s="32">
        <v>0</v>
      </c>
      <c r="CC42" s="43"/>
      <c r="CD42" s="31">
        <v>8</v>
      </c>
      <c r="CE42" s="43"/>
      <c r="CF42" s="32">
        <v>8</v>
      </c>
      <c r="CG42" s="31">
        <v>20</v>
      </c>
      <c r="CH42" s="32">
        <v>20</v>
      </c>
      <c r="CI42" s="43"/>
      <c r="CJ42" s="43"/>
      <c r="CK42" s="31">
        <v>7</v>
      </c>
      <c r="CL42" s="43"/>
      <c r="CM42" s="32">
        <v>7</v>
      </c>
      <c r="CN42" s="31">
        <v>0</v>
      </c>
      <c r="CO42" s="33">
        <v>3</v>
      </c>
      <c r="CP42" s="31"/>
      <c r="CQ42" s="34" t="s">
        <v>119</v>
      </c>
    </row>
    <row r="43" spans="2:95" ht="14.4" x14ac:dyDescent="0.3">
      <c r="B43" s="18"/>
      <c r="C43" s="19" t="s">
        <v>71</v>
      </c>
      <c r="D43" s="20"/>
      <c r="E43" s="20"/>
      <c r="F43" s="20"/>
      <c r="G43" s="21"/>
      <c r="H43" s="20"/>
      <c r="I43" s="20"/>
      <c r="J43" s="20"/>
      <c r="K43" s="20"/>
      <c r="L43" s="40"/>
      <c r="M43" s="40"/>
      <c r="N43" s="20"/>
      <c r="O43" s="21"/>
      <c r="P43" s="35"/>
      <c r="Q43" s="40"/>
      <c r="R43" s="20"/>
      <c r="S43" s="20"/>
      <c r="T43" s="20"/>
      <c r="U43" s="35"/>
      <c r="V43" s="20"/>
      <c r="W43" s="21"/>
      <c r="X43" s="20"/>
      <c r="Y43" s="40"/>
      <c r="Z43" s="40"/>
      <c r="AA43" s="40"/>
      <c r="AB43" s="40"/>
      <c r="AC43" s="40"/>
      <c r="AD43" s="40"/>
      <c r="AE43" s="21"/>
      <c r="AF43" s="40"/>
      <c r="AG43" s="21"/>
      <c r="AH43" s="40"/>
      <c r="AI43" s="20"/>
      <c r="AJ43" s="40"/>
      <c r="AK43" s="21"/>
      <c r="AL43" s="20"/>
      <c r="AM43" s="21"/>
      <c r="AN43" s="40"/>
      <c r="AO43" s="40"/>
      <c r="AP43" s="20"/>
      <c r="AQ43" s="40"/>
      <c r="AR43" s="21"/>
      <c r="AS43" s="20"/>
      <c r="AT43" s="20"/>
      <c r="AU43" s="20"/>
      <c r="AV43" s="22"/>
      <c r="AX43" s="18"/>
      <c r="AY43" s="22">
        <f>SUM($AY$41:$AY$42)</f>
        <v>3232</v>
      </c>
      <c r="AZ43" s="22">
        <f>SUM($AZ$41:$AZ$42)</f>
        <v>2541</v>
      </c>
      <c r="BA43" s="22">
        <f>SUM($BA$41:$BA$42)</f>
        <v>2990</v>
      </c>
      <c r="BB43" s="23">
        <f>SUM($BB$41:$BB$42)</f>
        <v>8763</v>
      </c>
      <c r="BC43" s="22">
        <f>SUM($BC$41:$BC$42)</f>
        <v>5198</v>
      </c>
      <c r="BD43" s="22">
        <f>SUM($BD$41:$BD$42)</f>
        <v>1948</v>
      </c>
      <c r="BE43" s="22">
        <f>SUM($BE$41:$BE$42)</f>
        <v>6274</v>
      </c>
      <c r="BF43" s="22">
        <f>SUM($BF$41:$BF$42)</f>
        <v>1889</v>
      </c>
      <c r="BG43" s="43"/>
      <c r="BH43" s="42">
        <f>SUM($BH$41:$BH$42)</f>
        <v>0</v>
      </c>
      <c r="BI43" s="22">
        <f>SUM($BI$41:$BI$42)</f>
        <v>2595</v>
      </c>
      <c r="BJ43" s="23">
        <f>SUM($BJ$41:$BJ$42)</f>
        <v>17904</v>
      </c>
      <c r="BK43" s="36">
        <f>SUM($BK$41:$BK$42)</f>
        <v>8875</v>
      </c>
      <c r="BL43" s="22">
        <f>SUM($BL$41:$BL$42)</f>
        <v>1339</v>
      </c>
      <c r="BM43" s="22">
        <f>SUM($BM$41:$BM$42)</f>
        <v>6074</v>
      </c>
      <c r="BN43" s="22">
        <f>SUM($BN$41:$BN$42)</f>
        <v>1398</v>
      </c>
      <c r="BO43" s="22">
        <f>SUM($BO$41:$BO$42)</f>
        <v>2598</v>
      </c>
      <c r="BP43" s="36">
        <f>SUM($BP$41:$BP$42)</f>
        <v>8875</v>
      </c>
      <c r="BQ43" s="22">
        <f>SUM($BQ$41:$BQ$42)</f>
        <v>2843</v>
      </c>
      <c r="BR43" s="23">
        <f>SUM($BR$41:$BR$42)</f>
        <v>32002</v>
      </c>
      <c r="BS43" s="22">
        <f>SUM($BS$41:$BS$42)</f>
        <v>4417</v>
      </c>
      <c r="BT43" s="43"/>
      <c r="BU43" s="43"/>
      <c r="BV43" s="43"/>
      <c r="BW43" s="43"/>
      <c r="BX43" s="43"/>
      <c r="BY43" s="43"/>
      <c r="BZ43" s="23">
        <f>SUM($BZ$41:$BZ$42)</f>
        <v>4417</v>
      </c>
      <c r="CA43" s="43"/>
      <c r="CB43" s="23">
        <f>SUM($CB$41:$CB$42)</f>
        <v>0</v>
      </c>
      <c r="CC43" s="43"/>
      <c r="CD43" s="22">
        <f>SUM($CD$41:$CD$42)</f>
        <v>2129</v>
      </c>
      <c r="CE43" s="43"/>
      <c r="CF43" s="23">
        <f>SUM($CF$41:$CF$42)</f>
        <v>2129</v>
      </c>
      <c r="CG43" s="22">
        <f>SUM($CG$41:$CG$42)</f>
        <v>4058</v>
      </c>
      <c r="CH43" s="23">
        <f>SUM($CH$41:$CH$42)</f>
        <v>4058</v>
      </c>
      <c r="CI43" s="43"/>
      <c r="CJ43" s="43"/>
      <c r="CK43" s="22">
        <f>SUM($CK$41:$CK$42)</f>
        <v>1606</v>
      </c>
      <c r="CL43" s="43"/>
      <c r="CM43" s="23">
        <f>SUM($CM$41:$CM$42)</f>
        <v>1606</v>
      </c>
      <c r="CN43" s="22">
        <f>SUM($CN$41:$CN$42)</f>
        <v>46</v>
      </c>
      <c r="CO43" s="24">
        <f>SUM($CO$41:$CO$42)</f>
        <v>68</v>
      </c>
      <c r="CP43" s="22">
        <v>70993</v>
      </c>
      <c r="CQ43" s="25" t="s">
        <v>120</v>
      </c>
    </row>
    <row r="44" spans="2:95" ht="14.4" x14ac:dyDescent="0.3">
      <c r="B44" s="26" t="s">
        <v>121</v>
      </c>
      <c r="C44" s="27" t="s">
        <v>70</v>
      </c>
      <c r="D44" s="28">
        <v>40</v>
      </c>
      <c r="E44" s="28">
        <v>15</v>
      </c>
      <c r="F44" s="28">
        <v>17</v>
      </c>
      <c r="G44" s="29">
        <v>72</v>
      </c>
      <c r="H44" s="28">
        <v>43</v>
      </c>
      <c r="I44" s="28">
        <v>17</v>
      </c>
      <c r="J44" s="28">
        <v>19</v>
      </c>
      <c r="K44" s="28">
        <v>9</v>
      </c>
      <c r="L44" s="41"/>
      <c r="M44" s="41"/>
      <c r="N44" s="28">
        <v>14</v>
      </c>
      <c r="O44" s="29">
        <v>102</v>
      </c>
      <c r="P44" s="38"/>
      <c r="Q44" s="41" t="s">
        <v>79</v>
      </c>
      <c r="R44" s="28">
        <v>893</v>
      </c>
      <c r="S44" s="28">
        <v>243</v>
      </c>
      <c r="T44" s="28">
        <v>388</v>
      </c>
      <c r="U44" s="38"/>
      <c r="V44" s="28">
        <v>586</v>
      </c>
      <c r="W44" s="29">
        <v>2110</v>
      </c>
      <c r="X44" s="28">
        <v>21</v>
      </c>
      <c r="Y44" s="41"/>
      <c r="Z44" s="41"/>
      <c r="AA44" s="41"/>
      <c r="AB44" s="41"/>
      <c r="AC44" s="41"/>
      <c r="AD44" s="41"/>
      <c r="AE44" s="29">
        <v>21</v>
      </c>
      <c r="AF44" s="41"/>
      <c r="AG44" s="29">
        <v>0</v>
      </c>
      <c r="AH44" s="41"/>
      <c r="AI44" s="28">
        <v>21</v>
      </c>
      <c r="AJ44" s="41"/>
      <c r="AK44" s="29">
        <v>21</v>
      </c>
      <c r="AL44" s="28">
        <v>21</v>
      </c>
      <c r="AM44" s="29">
        <v>21</v>
      </c>
      <c r="AN44" s="41"/>
      <c r="AO44" s="41"/>
      <c r="AP44" s="28">
        <v>14</v>
      </c>
      <c r="AQ44" s="41"/>
      <c r="AR44" s="29">
        <v>14</v>
      </c>
      <c r="AS44" s="28">
        <v>3</v>
      </c>
      <c r="AT44" s="28">
        <v>2364</v>
      </c>
      <c r="AU44" s="30">
        <v>5.0874000000000003E-2</v>
      </c>
      <c r="AV44" s="31">
        <v>1339</v>
      </c>
      <c r="AX44" s="26" t="s">
        <v>121</v>
      </c>
      <c r="AY44" s="31">
        <v>34</v>
      </c>
      <c r="AZ44" s="31">
        <v>14</v>
      </c>
      <c r="BA44" s="31">
        <v>12</v>
      </c>
      <c r="BB44" s="32">
        <v>60</v>
      </c>
      <c r="BC44" s="31">
        <v>22</v>
      </c>
      <c r="BD44" s="31">
        <v>10</v>
      </c>
      <c r="BE44" s="31">
        <v>13</v>
      </c>
      <c r="BF44" s="31">
        <v>8</v>
      </c>
      <c r="BG44" s="43"/>
      <c r="BH44" s="43"/>
      <c r="BI44" s="31">
        <v>10</v>
      </c>
      <c r="BJ44" s="32">
        <v>63</v>
      </c>
      <c r="BK44" s="39"/>
      <c r="BL44" s="31">
        <v>-1339</v>
      </c>
      <c r="BM44" s="31">
        <v>476</v>
      </c>
      <c r="BN44" s="31">
        <v>111</v>
      </c>
      <c r="BO44" s="31">
        <v>202</v>
      </c>
      <c r="BP44" s="39"/>
      <c r="BQ44" s="31">
        <v>364</v>
      </c>
      <c r="BR44" s="32">
        <v>-186</v>
      </c>
      <c r="BS44" s="31">
        <v>14</v>
      </c>
      <c r="BT44" s="43"/>
      <c r="BU44" s="43"/>
      <c r="BV44" s="43"/>
      <c r="BW44" s="43"/>
      <c r="BX44" s="43"/>
      <c r="BY44" s="43"/>
      <c r="BZ44" s="32">
        <v>14</v>
      </c>
      <c r="CA44" s="43"/>
      <c r="CB44" s="32">
        <v>0</v>
      </c>
      <c r="CC44" s="43"/>
      <c r="CD44" s="31">
        <v>14</v>
      </c>
      <c r="CE44" s="43"/>
      <c r="CF44" s="32">
        <v>14</v>
      </c>
      <c r="CG44" s="31">
        <v>17</v>
      </c>
      <c r="CH44" s="32">
        <v>17</v>
      </c>
      <c r="CI44" s="43"/>
      <c r="CJ44" s="43"/>
      <c r="CK44" s="31">
        <v>10</v>
      </c>
      <c r="CL44" s="43"/>
      <c r="CM44" s="32">
        <v>10</v>
      </c>
      <c r="CN44" s="31">
        <v>1</v>
      </c>
      <c r="CO44" s="33">
        <v>7</v>
      </c>
      <c r="CP44" s="31"/>
      <c r="CQ44" s="34" t="s">
        <v>122</v>
      </c>
    </row>
    <row r="45" spans="2:95" ht="14.4" x14ac:dyDescent="0.3">
      <c r="B45" s="18"/>
      <c r="C45" s="19" t="s">
        <v>71</v>
      </c>
      <c r="D45" s="20"/>
      <c r="E45" s="20"/>
      <c r="F45" s="20"/>
      <c r="G45" s="21"/>
      <c r="H45" s="20"/>
      <c r="I45" s="20"/>
      <c r="J45" s="20"/>
      <c r="K45" s="20"/>
      <c r="L45" s="40"/>
      <c r="M45" s="40"/>
      <c r="N45" s="20"/>
      <c r="O45" s="21"/>
      <c r="P45" s="35"/>
      <c r="Q45" s="40"/>
      <c r="R45" s="20"/>
      <c r="S45" s="40"/>
      <c r="T45" s="20"/>
      <c r="U45" s="35"/>
      <c r="V45" s="20"/>
      <c r="W45" s="21"/>
      <c r="X45" s="20"/>
      <c r="Y45" s="40"/>
      <c r="Z45" s="40"/>
      <c r="AA45" s="40"/>
      <c r="AB45" s="40"/>
      <c r="AC45" s="40"/>
      <c r="AD45" s="40"/>
      <c r="AE45" s="21"/>
      <c r="AF45" s="40"/>
      <c r="AG45" s="21"/>
      <c r="AH45" s="40"/>
      <c r="AI45" s="20"/>
      <c r="AJ45" s="40"/>
      <c r="AK45" s="21"/>
      <c r="AL45" s="20"/>
      <c r="AM45" s="21"/>
      <c r="AN45" s="40"/>
      <c r="AO45" s="40"/>
      <c r="AP45" s="20"/>
      <c r="AQ45" s="40"/>
      <c r="AR45" s="21"/>
      <c r="AS45" s="20"/>
      <c r="AT45" s="20"/>
      <c r="AU45" s="20"/>
      <c r="AV45" s="22"/>
      <c r="AX45" s="18"/>
      <c r="AY45" s="22">
        <f>SUM($AY$43:$AY$44)</f>
        <v>3266</v>
      </c>
      <c r="AZ45" s="22">
        <f>SUM($AZ$43:$AZ$44)</f>
        <v>2555</v>
      </c>
      <c r="BA45" s="22">
        <f>SUM($BA$43:$BA$44)</f>
        <v>3002</v>
      </c>
      <c r="BB45" s="23">
        <f>SUM($BB$43:$BB$44)</f>
        <v>8823</v>
      </c>
      <c r="BC45" s="22">
        <f>SUM($BC$43:$BC$44)</f>
        <v>5220</v>
      </c>
      <c r="BD45" s="22">
        <f>SUM($BD$43:$BD$44)</f>
        <v>1958</v>
      </c>
      <c r="BE45" s="22">
        <f>SUM($BE$43:$BE$44)</f>
        <v>6287</v>
      </c>
      <c r="BF45" s="22">
        <f>SUM($BF$43:$BF$44)</f>
        <v>1897</v>
      </c>
      <c r="BG45" s="43"/>
      <c r="BH45" s="43"/>
      <c r="BI45" s="22">
        <f>SUM($BI$43:$BI$44)</f>
        <v>2605</v>
      </c>
      <c r="BJ45" s="23">
        <f>SUM($BJ$43:$BJ$44)</f>
        <v>17967</v>
      </c>
      <c r="BK45" s="36">
        <f>SUM($BK$43:$BK$44)</f>
        <v>8875</v>
      </c>
      <c r="BL45" s="42">
        <f>SUM($BL$43:$BL$44)</f>
        <v>0</v>
      </c>
      <c r="BM45" s="22">
        <f>SUM($BM$43:$BM$44)</f>
        <v>6550</v>
      </c>
      <c r="BN45" s="22">
        <f>SUM($BN$43:$BN$44)</f>
        <v>1509</v>
      </c>
      <c r="BO45" s="22">
        <f>SUM($BO$43:$BO$44)</f>
        <v>2800</v>
      </c>
      <c r="BP45" s="36">
        <f>SUM($BP$43:$BP$44)</f>
        <v>8875</v>
      </c>
      <c r="BQ45" s="22">
        <f>SUM($BQ$43:$BQ$44)</f>
        <v>3207</v>
      </c>
      <c r="BR45" s="23">
        <f>SUM($BR$43:$BR$44)</f>
        <v>31816</v>
      </c>
      <c r="BS45" s="22">
        <f>SUM($BS$43:$BS$44)</f>
        <v>4431</v>
      </c>
      <c r="BT45" s="43"/>
      <c r="BU45" s="43"/>
      <c r="BV45" s="43"/>
      <c r="BW45" s="43"/>
      <c r="BX45" s="43"/>
      <c r="BY45" s="43"/>
      <c r="BZ45" s="23">
        <f>SUM($BZ$43:$BZ$44)</f>
        <v>4431</v>
      </c>
      <c r="CA45" s="43"/>
      <c r="CB45" s="23">
        <f>SUM($CB$43:$CB$44)</f>
        <v>0</v>
      </c>
      <c r="CC45" s="43"/>
      <c r="CD45" s="22">
        <f>SUM($CD$43:$CD$44)</f>
        <v>2143</v>
      </c>
      <c r="CE45" s="43"/>
      <c r="CF45" s="23">
        <f>SUM($CF$43:$CF$44)</f>
        <v>2143</v>
      </c>
      <c r="CG45" s="22">
        <f>SUM($CG$43:$CG$44)</f>
        <v>4075</v>
      </c>
      <c r="CH45" s="23">
        <f>SUM($CH$43:$CH$44)</f>
        <v>4075</v>
      </c>
      <c r="CI45" s="43"/>
      <c r="CJ45" s="43"/>
      <c r="CK45" s="22">
        <f>SUM($CK$43:$CK$44)</f>
        <v>1616</v>
      </c>
      <c r="CL45" s="43"/>
      <c r="CM45" s="23">
        <f>SUM($CM$43:$CM$44)</f>
        <v>1616</v>
      </c>
      <c r="CN45" s="22">
        <f>SUM($CN$43:$CN$44)</f>
        <v>47</v>
      </c>
      <c r="CO45" s="24">
        <f>SUM($CO$43:$CO$44)</f>
        <v>75</v>
      </c>
      <c r="CP45" s="22">
        <v>70993</v>
      </c>
      <c r="CQ45" s="25" t="s">
        <v>123</v>
      </c>
    </row>
    <row r="46" spans="2:95" ht="14.4" x14ac:dyDescent="0.3">
      <c r="B46" s="26" t="s">
        <v>124</v>
      </c>
      <c r="C46" s="27" t="s">
        <v>70</v>
      </c>
      <c r="D46" s="28">
        <v>30</v>
      </c>
      <c r="E46" s="28">
        <v>19</v>
      </c>
      <c r="F46" s="28">
        <v>16</v>
      </c>
      <c r="G46" s="29">
        <v>65</v>
      </c>
      <c r="H46" s="28">
        <v>34</v>
      </c>
      <c r="I46" s="28">
        <v>16</v>
      </c>
      <c r="J46" s="28">
        <v>41</v>
      </c>
      <c r="K46" s="28">
        <v>11</v>
      </c>
      <c r="L46" s="41"/>
      <c r="M46" s="41"/>
      <c r="N46" s="28">
        <v>15</v>
      </c>
      <c r="O46" s="29">
        <v>117</v>
      </c>
      <c r="P46" s="38"/>
      <c r="Q46" s="41"/>
      <c r="R46" s="28">
        <v>771</v>
      </c>
      <c r="S46" s="41" t="s">
        <v>79</v>
      </c>
      <c r="T46" s="28">
        <v>1051</v>
      </c>
      <c r="U46" s="38"/>
      <c r="V46" s="28">
        <v>436</v>
      </c>
      <c r="W46" s="29">
        <v>2258</v>
      </c>
      <c r="X46" s="28">
        <v>11</v>
      </c>
      <c r="Y46" s="41"/>
      <c r="Z46" s="41"/>
      <c r="AA46" s="41"/>
      <c r="AB46" s="41"/>
      <c r="AC46" s="41"/>
      <c r="AD46" s="41"/>
      <c r="AE46" s="29">
        <v>11</v>
      </c>
      <c r="AF46" s="41"/>
      <c r="AG46" s="29">
        <v>0</v>
      </c>
      <c r="AH46" s="41"/>
      <c r="AI46" s="28">
        <v>27</v>
      </c>
      <c r="AJ46" s="41"/>
      <c r="AK46" s="29">
        <v>27</v>
      </c>
      <c r="AL46" s="28">
        <v>21</v>
      </c>
      <c r="AM46" s="29">
        <v>21</v>
      </c>
      <c r="AN46" s="41"/>
      <c r="AO46" s="41"/>
      <c r="AP46" s="28">
        <v>6</v>
      </c>
      <c r="AQ46" s="41"/>
      <c r="AR46" s="29">
        <v>6</v>
      </c>
      <c r="AS46" s="28">
        <v>7</v>
      </c>
      <c r="AT46" s="28">
        <v>2512</v>
      </c>
      <c r="AU46" s="30">
        <v>5.0874000000000003E-2</v>
      </c>
      <c r="AV46" s="31">
        <v>1509</v>
      </c>
      <c r="AX46" s="26" t="s">
        <v>124</v>
      </c>
      <c r="AY46" s="31">
        <v>23</v>
      </c>
      <c r="AZ46" s="31">
        <v>14</v>
      </c>
      <c r="BA46" s="31">
        <v>11</v>
      </c>
      <c r="BB46" s="32">
        <v>48</v>
      </c>
      <c r="BC46" s="31">
        <v>22</v>
      </c>
      <c r="BD46" s="31">
        <v>13</v>
      </c>
      <c r="BE46" s="31">
        <v>37</v>
      </c>
      <c r="BF46" s="31">
        <v>10</v>
      </c>
      <c r="BG46" s="43"/>
      <c r="BH46" s="43"/>
      <c r="BI46" s="31">
        <v>11</v>
      </c>
      <c r="BJ46" s="32">
        <v>93</v>
      </c>
      <c r="BK46" s="39"/>
      <c r="BL46" s="43"/>
      <c r="BM46" s="31">
        <v>470</v>
      </c>
      <c r="BN46" s="31">
        <v>-1509</v>
      </c>
      <c r="BO46" s="31">
        <v>595</v>
      </c>
      <c r="BP46" s="39"/>
      <c r="BQ46" s="31">
        <v>242</v>
      </c>
      <c r="BR46" s="32">
        <v>-202</v>
      </c>
      <c r="BS46" s="31">
        <v>9</v>
      </c>
      <c r="BT46" s="43"/>
      <c r="BU46" s="43"/>
      <c r="BV46" s="43"/>
      <c r="BW46" s="43"/>
      <c r="BX46" s="43"/>
      <c r="BY46" s="43"/>
      <c r="BZ46" s="32">
        <v>9</v>
      </c>
      <c r="CA46" s="43"/>
      <c r="CB46" s="32">
        <v>0</v>
      </c>
      <c r="CC46" s="43"/>
      <c r="CD46" s="31">
        <v>23</v>
      </c>
      <c r="CE46" s="43"/>
      <c r="CF46" s="32">
        <v>23</v>
      </c>
      <c r="CG46" s="31">
        <v>15</v>
      </c>
      <c r="CH46" s="32">
        <v>15</v>
      </c>
      <c r="CI46" s="43"/>
      <c r="CJ46" s="43"/>
      <c r="CK46" s="31">
        <v>5</v>
      </c>
      <c r="CL46" s="43"/>
      <c r="CM46" s="32">
        <v>5</v>
      </c>
      <c r="CN46" s="31">
        <v>5</v>
      </c>
      <c r="CO46" s="33">
        <v>4</v>
      </c>
      <c r="CP46" s="31"/>
      <c r="CQ46" s="34" t="s">
        <v>125</v>
      </c>
    </row>
    <row r="47" spans="2:95" ht="14.4" x14ac:dyDescent="0.3">
      <c r="B47" s="18"/>
      <c r="C47" s="19" t="s">
        <v>71</v>
      </c>
      <c r="D47" s="20"/>
      <c r="E47" s="20"/>
      <c r="F47" s="20"/>
      <c r="G47" s="21"/>
      <c r="H47" s="20"/>
      <c r="I47" s="20"/>
      <c r="J47" s="20"/>
      <c r="K47" s="20"/>
      <c r="L47" s="40"/>
      <c r="M47" s="40"/>
      <c r="N47" s="20"/>
      <c r="O47" s="21"/>
      <c r="P47" s="35"/>
      <c r="Q47" s="40"/>
      <c r="R47" s="20"/>
      <c r="S47" s="40"/>
      <c r="T47" s="20"/>
      <c r="U47" s="35"/>
      <c r="V47" s="20"/>
      <c r="W47" s="21"/>
      <c r="X47" s="20"/>
      <c r="Y47" s="40"/>
      <c r="Z47" s="40"/>
      <c r="AA47" s="40"/>
      <c r="AB47" s="40"/>
      <c r="AC47" s="40"/>
      <c r="AD47" s="40"/>
      <c r="AE47" s="21"/>
      <c r="AF47" s="40"/>
      <c r="AG47" s="21"/>
      <c r="AH47" s="40"/>
      <c r="AI47" s="20"/>
      <c r="AJ47" s="40"/>
      <c r="AK47" s="21"/>
      <c r="AL47" s="20"/>
      <c r="AM47" s="21"/>
      <c r="AN47" s="40"/>
      <c r="AO47" s="40"/>
      <c r="AP47" s="40"/>
      <c r="AQ47" s="40"/>
      <c r="AR47" s="21"/>
      <c r="AS47" s="20"/>
      <c r="AT47" s="20"/>
      <c r="AU47" s="20"/>
      <c r="AV47" s="22"/>
      <c r="AX47" s="18"/>
      <c r="AY47" s="22">
        <f>SUM($AY$45:$AY$46)</f>
        <v>3289</v>
      </c>
      <c r="AZ47" s="22">
        <f>SUM($AZ$45:$AZ$46)</f>
        <v>2569</v>
      </c>
      <c r="BA47" s="22">
        <f>SUM($BA$45:$BA$46)</f>
        <v>3013</v>
      </c>
      <c r="BB47" s="23">
        <f>SUM($BB$45:$BB$46)</f>
        <v>8871</v>
      </c>
      <c r="BC47" s="22">
        <f>SUM($BC$45:$BC$46)</f>
        <v>5242</v>
      </c>
      <c r="BD47" s="22">
        <f>SUM($BD$45:$BD$46)</f>
        <v>1971</v>
      </c>
      <c r="BE47" s="22">
        <f>SUM($BE$45:$BE$46)</f>
        <v>6324</v>
      </c>
      <c r="BF47" s="22">
        <f>SUM($BF$45:$BF$46)</f>
        <v>1907</v>
      </c>
      <c r="BG47" s="43"/>
      <c r="BH47" s="43"/>
      <c r="BI47" s="22">
        <f>SUM($BI$45:$BI$46)</f>
        <v>2616</v>
      </c>
      <c r="BJ47" s="23">
        <f>SUM($BJ$45:$BJ$46)</f>
        <v>18060</v>
      </c>
      <c r="BK47" s="36">
        <f>SUM($BK$45:$BK$46)</f>
        <v>8875</v>
      </c>
      <c r="BL47" s="43"/>
      <c r="BM47" s="22">
        <f>SUM($BM$45:$BM$46)</f>
        <v>7020</v>
      </c>
      <c r="BN47" s="42">
        <f>SUM($BN$45:$BN$46)</f>
        <v>0</v>
      </c>
      <c r="BO47" s="22">
        <f>SUM($BO$45:$BO$46)</f>
        <v>3395</v>
      </c>
      <c r="BP47" s="36">
        <f>SUM($BP$45:$BP$46)</f>
        <v>8875</v>
      </c>
      <c r="BQ47" s="22">
        <f>SUM($BQ$45:$BQ$46)</f>
        <v>3449</v>
      </c>
      <c r="BR47" s="23">
        <f>SUM($BR$45:$BR$46)</f>
        <v>31614</v>
      </c>
      <c r="BS47" s="22">
        <f>SUM($BS$45:$BS$46)</f>
        <v>4440</v>
      </c>
      <c r="BT47" s="43"/>
      <c r="BU47" s="43"/>
      <c r="BV47" s="43"/>
      <c r="BW47" s="43"/>
      <c r="BX47" s="43"/>
      <c r="BY47" s="43"/>
      <c r="BZ47" s="23">
        <f>SUM($BZ$45:$BZ$46)</f>
        <v>4440</v>
      </c>
      <c r="CA47" s="43"/>
      <c r="CB47" s="23">
        <f>SUM($CB$45:$CB$46)</f>
        <v>0</v>
      </c>
      <c r="CC47" s="43"/>
      <c r="CD47" s="22">
        <f>SUM($CD$45:$CD$46)</f>
        <v>2166</v>
      </c>
      <c r="CE47" s="43"/>
      <c r="CF47" s="23">
        <f>SUM($CF$45:$CF$46)</f>
        <v>2166</v>
      </c>
      <c r="CG47" s="22">
        <f>SUM($CG$45:$CG$46)</f>
        <v>4090</v>
      </c>
      <c r="CH47" s="23">
        <f>SUM($CH$45:$CH$46)</f>
        <v>4090</v>
      </c>
      <c r="CI47" s="43"/>
      <c r="CJ47" s="43"/>
      <c r="CK47" s="22">
        <f>SUM($CK$45:$CK$46)</f>
        <v>1621</v>
      </c>
      <c r="CL47" s="43"/>
      <c r="CM47" s="23">
        <f>SUM($CM$45:$CM$46)</f>
        <v>1621</v>
      </c>
      <c r="CN47" s="22">
        <f>SUM($CN$45:$CN$46)</f>
        <v>52</v>
      </c>
      <c r="CO47" s="24">
        <f>SUM($CO$45:$CO$46)</f>
        <v>79</v>
      </c>
      <c r="CP47" s="22">
        <v>70993</v>
      </c>
      <c r="CQ47" s="25" t="s">
        <v>126</v>
      </c>
    </row>
    <row r="48" spans="2:95" ht="14.4" x14ac:dyDescent="0.3">
      <c r="B48" s="26" t="s">
        <v>127</v>
      </c>
      <c r="C48" s="27" t="s">
        <v>70</v>
      </c>
      <c r="D48" s="28">
        <v>103</v>
      </c>
      <c r="E48" s="28">
        <v>101</v>
      </c>
      <c r="F48" s="28">
        <v>99</v>
      </c>
      <c r="G48" s="29">
        <v>303</v>
      </c>
      <c r="H48" s="28">
        <v>128</v>
      </c>
      <c r="I48" s="28">
        <v>35</v>
      </c>
      <c r="J48" s="28">
        <v>96</v>
      </c>
      <c r="K48" s="28">
        <v>25</v>
      </c>
      <c r="L48" s="41"/>
      <c r="M48" s="41"/>
      <c r="N48" s="28">
        <v>19</v>
      </c>
      <c r="O48" s="29">
        <v>303</v>
      </c>
      <c r="P48" s="38"/>
      <c r="Q48" s="41"/>
      <c r="R48" s="28">
        <v>197</v>
      </c>
      <c r="S48" s="41"/>
      <c r="T48" s="28">
        <v>199</v>
      </c>
      <c r="U48" s="38"/>
      <c r="V48" s="28">
        <v>83</v>
      </c>
      <c r="W48" s="29">
        <v>479</v>
      </c>
      <c r="X48" s="28">
        <v>122</v>
      </c>
      <c r="Y48" s="41"/>
      <c r="Z48" s="41"/>
      <c r="AA48" s="41"/>
      <c r="AB48" s="41"/>
      <c r="AC48" s="41"/>
      <c r="AD48" s="41"/>
      <c r="AE48" s="29">
        <v>122</v>
      </c>
      <c r="AF48" s="41"/>
      <c r="AG48" s="29">
        <v>0</v>
      </c>
      <c r="AH48" s="41"/>
      <c r="AI48" s="28">
        <v>163</v>
      </c>
      <c r="AJ48" s="41"/>
      <c r="AK48" s="29">
        <v>163</v>
      </c>
      <c r="AL48" s="28">
        <v>362</v>
      </c>
      <c r="AM48" s="29">
        <v>362</v>
      </c>
      <c r="AN48" s="41"/>
      <c r="AO48" s="41"/>
      <c r="AP48" s="41" t="s">
        <v>79</v>
      </c>
      <c r="AQ48" s="41"/>
      <c r="AR48" s="29">
        <v>0</v>
      </c>
      <c r="AS48" s="28">
        <v>18</v>
      </c>
      <c r="AT48" s="28">
        <v>1750</v>
      </c>
      <c r="AU48" s="30">
        <v>5.0874000000000003E-2</v>
      </c>
      <c r="AV48" s="31">
        <v>1621</v>
      </c>
      <c r="AX48" s="26" t="s">
        <v>127</v>
      </c>
      <c r="AY48" s="31">
        <v>98</v>
      </c>
      <c r="AZ48" s="31">
        <v>97</v>
      </c>
      <c r="BA48" s="31">
        <v>95</v>
      </c>
      <c r="BB48" s="32">
        <v>290</v>
      </c>
      <c r="BC48" s="31">
        <v>120</v>
      </c>
      <c r="BD48" s="31">
        <v>34</v>
      </c>
      <c r="BE48" s="31">
        <v>93</v>
      </c>
      <c r="BF48" s="31">
        <v>21</v>
      </c>
      <c r="BG48" s="43"/>
      <c r="BH48" s="43"/>
      <c r="BI48" s="31">
        <v>18</v>
      </c>
      <c r="BJ48" s="32">
        <v>286</v>
      </c>
      <c r="BK48" s="39"/>
      <c r="BL48" s="43"/>
      <c r="BM48" s="31">
        <v>163</v>
      </c>
      <c r="BN48" s="43"/>
      <c r="BO48" s="31">
        <v>170</v>
      </c>
      <c r="BP48" s="39"/>
      <c r="BQ48" s="31">
        <v>66</v>
      </c>
      <c r="BR48" s="32">
        <v>399</v>
      </c>
      <c r="BS48" s="31">
        <v>118</v>
      </c>
      <c r="BT48" s="43"/>
      <c r="BU48" s="43"/>
      <c r="BV48" s="43"/>
      <c r="BW48" s="43"/>
      <c r="BX48" s="43"/>
      <c r="BY48" s="43"/>
      <c r="BZ48" s="32">
        <v>118</v>
      </c>
      <c r="CA48" s="43"/>
      <c r="CB48" s="32">
        <v>0</v>
      </c>
      <c r="CC48" s="43"/>
      <c r="CD48" s="31">
        <v>154</v>
      </c>
      <c r="CE48" s="43"/>
      <c r="CF48" s="32">
        <v>154</v>
      </c>
      <c r="CG48" s="31">
        <v>354</v>
      </c>
      <c r="CH48" s="32">
        <v>354</v>
      </c>
      <c r="CI48" s="43"/>
      <c r="CJ48" s="43"/>
      <c r="CK48" s="31">
        <v>-1621</v>
      </c>
      <c r="CL48" s="43"/>
      <c r="CM48" s="32">
        <v>-1621</v>
      </c>
      <c r="CN48" s="31">
        <v>15</v>
      </c>
      <c r="CO48" s="33">
        <v>5</v>
      </c>
      <c r="CP48" s="31"/>
      <c r="CQ48" s="34" t="s">
        <v>128</v>
      </c>
    </row>
    <row r="49" spans="2:95" ht="14.4" x14ac:dyDescent="0.3">
      <c r="B49" s="18"/>
      <c r="C49" s="19" t="s">
        <v>71</v>
      </c>
      <c r="D49" s="20"/>
      <c r="E49" s="20"/>
      <c r="F49" s="20"/>
      <c r="G49" s="21"/>
      <c r="H49" s="20"/>
      <c r="I49" s="20"/>
      <c r="J49" s="20"/>
      <c r="K49" s="40"/>
      <c r="L49" s="40"/>
      <c r="M49" s="40"/>
      <c r="N49" s="20"/>
      <c r="O49" s="21"/>
      <c r="P49" s="35"/>
      <c r="Q49" s="40"/>
      <c r="R49" s="20"/>
      <c r="S49" s="40"/>
      <c r="T49" s="20"/>
      <c r="U49" s="35"/>
      <c r="V49" s="20"/>
      <c r="W49" s="21"/>
      <c r="X49" s="20"/>
      <c r="Y49" s="40"/>
      <c r="Z49" s="40"/>
      <c r="AA49" s="40"/>
      <c r="AB49" s="40"/>
      <c r="AC49" s="40"/>
      <c r="AD49" s="40"/>
      <c r="AE49" s="21"/>
      <c r="AF49" s="40"/>
      <c r="AG49" s="21"/>
      <c r="AH49" s="40"/>
      <c r="AI49" s="20"/>
      <c r="AJ49" s="40"/>
      <c r="AK49" s="21"/>
      <c r="AL49" s="20"/>
      <c r="AM49" s="21"/>
      <c r="AN49" s="40"/>
      <c r="AO49" s="40"/>
      <c r="AP49" s="40"/>
      <c r="AQ49" s="40"/>
      <c r="AR49" s="21"/>
      <c r="AS49" s="20"/>
      <c r="AT49" s="20"/>
      <c r="AU49" s="20"/>
      <c r="AV49" s="22"/>
      <c r="AX49" s="18"/>
      <c r="AY49" s="22">
        <f>SUM($AY$47:$AY$48)</f>
        <v>3387</v>
      </c>
      <c r="AZ49" s="22">
        <f>SUM($AZ$47:$AZ$48)</f>
        <v>2666</v>
      </c>
      <c r="BA49" s="22">
        <f>SUM($BA$47:$BA$48)</f>
        <v>3108</v>
      </c>
      <c r="BB49" s="23">
        <f>SUM($BB$47:$BB$48)</f>
        <v>9161</v>
      </c>
      <c r="BC49" s="22">
        <f>SUM($BC$47:$BC$48)</f>
        <v>5362</v>
      </c>
      <c r="BD49" s="22">
        <f>SUM($BD$47:$BD$48)</f>
        <v>2005</v>
      </c>
      <c r="BE49" s="22">
        <f>SUM($BE$47:$BE$48)</f>
        <v>6417</v>
      </c>
      <c r="BF49" s="22">
        <f>SUM($BF$47:$BF$48)</f>
        <v>1928</v>
      </c>
      <c r="BG49" s="43"/>
      <c r="BH49" s="43"/>
      <c r="BI49" s="22">
        <f>SUM($BI$47:$BI$48)</f>
        <v>2634</v>
      </c>
      <c r="BJ49" s="23">
        <f>SUM($BJ$47:$BJ$48)</f>
        <v>18346</v>
      </c>
      <c r="BK49" s="36">
        <f>SUM($BK$47:$BK$48)</f>
        <v>8875</v>
      </c>
      <c r="BL49" s="43"/>
      <c r="BM49" s="22">
        <f>SUM($BM$47:$BM$48)</f>
        <v>7183</v>
      </c>
      <c r="BN49" s="43"/>
      <c r="BO49" s="22">
        <f>SUM($BO$47:$BO$48)</f>
        <v>3565</v>
      </c>
      <c r="BP49" s="36">
        <f>SUM($BP$47:$BP$48)</f>
        <v>8875</v>
      </c>
      <c r="BQ49" s="22">
        <f>SUM($BQ$47:$BQ$48)</f>
        <v>3515</v>
      </c>
      <c r="BR49" s="23">
        <f>SUM($BR$47:$BR$48)</f>
        <v>32013</v>
      </c>
      <c r="BS49" s="22">
        <f>SUM($BS$47:$BS$48)</f>
        <v>4558</v>
      </c>
      <c r="BT49" s="43"/>
      <c r="BU49" s="43"/>
      <c r="BV49" s="43"/>
      <c r="BW49" s="43"/>
      <c r="BX49" s="43"/>
      <c r="BY49" s="43"/>
      <c r="BZ49" s="23">
        <f>SUM($BZ$47:$BZ$48)</f>
        <v>4558</v>
      </c>
      <c r="CA49" s="43"/>
      <c r="CB49" s="23">
        <f>SUM($CB$47:$CB$48)</f>
        <v>0</v>
      </c>
      <c r="CC49" s="43"/>
      <c r="CD49" s="22">
        <f>SUM($CD$47:$CD$48)</f>
        <v>2320</v>
      </c>
      <c r="CE49" s="43"/>
      <c r="CF49" s="23">
        <f>SUM($CF$47:$CF$48)</f>
        <v>2320</v>
      </c>
      <c r="CG49" s="22">
        <f>SUM($CG$47:$CG$48)</f>
        <v>4444</v>
      </c>
      <c r="CH49" s="23">
        <f>SUM($CH$47:$CH$48)</f>
        <v>4444</v>
      </c>
      <c r="CI49" s="43"/>
      <c r="CJ49" s="43"/>
      <c r="CK49" s="42">
        <f>SUM($CK$47:$CK$48)</f>
        <v>0</v>
      </c>
      <c r="CL49" s="43"/>
      <c r="CM49" s="23">
        <f>SUM($CM$47:$CM$48)</f>
        <v>0</v>
      </c>
      <c r="CN49" s="22">
        <f>SUM($CN$47:$CN$48)</f>
        <v>67</v>
      </c>
      <c r="CO49" s="24">
        <f>SUM($CO$47:$CO$48)</f>
        <v>84</v>
      </c>
      <c r="CP49" s="22">
        <v>70993</v>
      </c>
      <c r="CQ49" s="25" t="s">
        <v>129</v>
      </c>
    </row>
    <row r="50" spans="2:95" ht="14.4" x14ac:dyDescent="0.3">
      <c r="B50" s="26" t="s">
        <v>130</v>
      </c>
      <c r="C50" s="27" t="s">
        <v>70</v>
      </c>
      <c r="D50" s="28">
        <v>44</v>
      </c>
      <c r="E50" s="28">
        <v>37</v>
      </c>
      <c r="F50" s="28">
        <v>28</v>
      </c>
      <c r="G50" s="29">
        <v>109</v>
      </c>
      <c r="H50" s="28">
        <v>389</v>
      </c>
      <c r="I50" s="28">
        <v>597</v>
      </c>
      <c r="J50" s="28">
        <v>532</v>
      </c>
      <c r="K50" s="41" t="s">
        <v>79</v>
      </c>
      <c r="L50" s="41"/>
      <c r="M50" s="41"/>
      <c r="N50" s="28">
        <v>163</v>
      </c>
      <c r="O50" s="29">
        <v>1681</v>
      </c>
      <c r="P50" s="38"/>
      <c r="Q50" s="41"/>
      <c r="R50" s="28">
        <v>25</v>
      </c>
      <c r="S50" s="41"/>
      <c r="T50" s="28">
        <v>16</v>
      </c>
      <c r="U50" s="38"/>
      <c r="V50" s="28">
        <v>38</v>
      </c>
      <c r="W50" s="29">
        <v>79</v>
      </c>
      <c r="X50" s="28">
        <v>17</v>
      </c>
      <c r="Y50" s="41"/>
      <c r="Z50" s="41"/>
      <c r="AA50" s="41"/>
      <c r="AB50" s="41"/>
      <c r="AC50" s="41"/>
      <c r="AD50" s="41"/>
      <c r="AE50" s="29">
        <v>17</v>
      </c>
      <c r="AF50" s="41"/>
      <c r="AG50" s="29">
        <v>0</v>
      </c>
      <c r="AH50" s="41"/>
      <c r="AI50" s="28">
        <v>25</v>
      </c>
      <c r="AJ50" s="41"/>
      <c r="AK50" s="29">
        <v>25</v>
      </c>
      <c r="AL50" s="28">
        <v>31</v>
      </c>
      <c r="AM50" s="29">
        <v>31</v>
      </c>
      <c r="AN50" s="41"/>
      <c r="AO50" s="41"/>
      <c r="AP50" s="41"/>
      <c r="AQ50" s="41"/>
      <c r="AR50" s="29">
        <v>0</v>
      </c>
      <c r="AS50" s="28">
        <v>18</v>
      </c>
      <c r="AT50" s="28">
        <v>1960</v>
      </c>
      <c r="AU50" s="30">
        <v>5.0874000000000003E-2</v>
      </c>
      <c r="AV50" s="31">
        <v>1928</v>
      </c>
      <c r="AX50" s="26" t="s">
        <v>130</v>
      </c>
      <c r="AY50" s="31">
        <v>43</v>
      </c>
      <c r="AZ50" s="31">
        <v>35</v>
      </c>
      <c r="BA50" s="31">
        <v>25</v>
      </c>
      <c r="BB50" s="32">
        <v>103</v>
      </c>
      <c r="BC50" s="31">
        <v>387</v>
      </c>
      <c r="BD50" s="31">
        <v>594</v>
      </c>
      <c r="BE50" s="31">
        <v>528</v>
      </c>
      <c r="BF50" s="31">
        <v>-1928</v>
      </c>
      <c r="BG50" s="43"/>
      <c r="BH50" s="43"/>
      <c r="BI50" s="31">
        <v>161</v>
      </c>
      <c r="BJ50" s="32">
        <v>-258</v>
      </c>
      <c r="BK50" s="39"/>
      <c r="BL50" s="43"/>
      <c r="BM50" s="31">
        <v>21</v>
      </c>
      <c r="BN50" s="43"/>
      <c r="BO50" s="31">
        <v>14</v>
      </c>
      <c r="BP50" s="39"/>
      <c r="BQ50" s="31">
        <v>35</v>
      </c>
      <c r="BR50" s="32">
        <v>70</v>
      </c>
      <c r="BS50" s="31">
        <v>16</v>
      </c>
      <c r="BT50" s="43"/>
      <c r="BU50" s="43"/>
      <c r="BV50" s="43"/>
      <c r="BW50" s="43"/>
      <c r="BX50" s="43"/>
      <c r="BY50" s="43"/>
      <c r="BZ50" s="32">
        <v>16</v>
      </c>
      <c r="CA50" s="43"/>
      <c r="CB50" s="32">
        <v>0</v>
      </c>
      <c r="CC50" s="43"/>
      <c r="CD50" s="31">
        <v>23</v>
      </c>
      <c r="CE50" s="43"/>
      <c r="CF50" s="32">
        <v>23</v>
      </c>
      <c r="CG50" s="31">
        <v>29</v>
      </c>
      <c r="CH50" s="32">
        <v>29</v>
      </c>
      <c r="CI50" s="43"/>
      <c r="CJ50" s="43"/>
      <c r="CK50" s="43"/>
      <c r="CL50" s="43"/>
      <c r="CM50" s="32">
        <v>0</v>
      </c>
      <c r="CN50" s="31">
        <v>15</v>
      </c>
      <c r="CO50" s="33">
        <v>2</v>
      </c>
      <c r="CP50" s="31"/>
      <c r="CQ50" s="34" t="s">
        <v>131</v>
      </c>
    </row>
    <row r="51" spans="2:95" ht="14.4" x14ac:dyDescent="0.3">
      <c r="B51" s="18"/>
      <c r="C51" s="19" t="s">
        <v>71</v>
      </c>
      <c r="D51" s="20"/>
      <c r="E51" s="20"/>
      <c r="F51" s="20"/>
      <c r="G51" s="21"/>
      <c r="H51" s="20"/>
      <c r="I51" s="20"/>
      <c r="J51" s="20"/>
      <c r="K51" s="40"/>
      <c r="L51" s="40"/>
      <c r="M51" s="40"/>
      <c r="N51" s="20"/>
      <c r="O51" s="21"/>
      <c r="P51" s="35"/>
      <c r="Q51" s="40"/>
      <c r="R51" s="20"/>
      <c r="S51" s="40"/>
      <c r="T51" s="20"/>
      <c r="U51" s="35"/>
      <c r="V51" s="20"/>
      <c r="W51" s="21"/>
      <c r="X51" s="20"/>
      <c r="Y51" s="40"/>
      <c r="Z51" s="40"/>
      <c r="AA51" s="40"/>
      <c r="AB51" s="40"/>
      <c r="AC51" s="40"/>
      <c r="AD51" s="40"/>
      <c r="AE51" s="21"/>
      <c r="AF51" s="40"/>
      <c r="AG51" s="21"/>
      <c r="AH51" s="40"/>
      <c r="AI51" s="40"/>
      <c r="AJ51" s="40"/>
      <c r="AK51" s="21"/>
      <c r="AL51" s="20"/>
      <c r="AM51" s="21"/>
      <c r="AN51" s="40"/>
      <c r="AO51" s="40"/>
      <c r="AP51" s="40"/>
      <c r="AQ51" s="40"/>
      <c r="AR51" s="21"/>
      <c r="AS51" s="20"/>
      <c r="AT51" s="20"/>
      <c r="AU51" s="20"/>
      <c r="AV51" s="22"/>
      <c r="AX51" s="18"/>
      <c r="AY51" s="22">
        <f>SUM($AY$49:$AY$50)</f>
        <v>3430</v>
      </c>
      <c r="AZ51" s="22">
        <f>SUM($AZ$49:$AZ$50)</f>
        <v>2701</v>
      </c>
      <c r="BA51" s="22">
        <f>SUM($BA$49:$BA$50)</f>
        <v>3133</v>
      </c>
      <c r="BB51" s="23">
        <f>SUM($BB$49:$BB$50)</f>
        <v>9264</v>
      </c>
      <c r="BC51" s="22">
        <f>SUM($BC$49:$BC$50)</f>
        <v>5749</v>
      </c>
      <c r="BD51" s="22">
        <f>SUM($BD$49:$BD$50)</f>
        <v>2599</v>
      </c>
      <c r="BE51" s="22">
        <f>SUM($BE$49:$BE$50)</f>
        <v>6945</v>
      </c>
      <c r="BF51" s="42">
        <f>SUM($BF$49:$BF$50)</f>
        <v>0</v>
      </c>
      <c r="BG51" s="43"/>
      <c r="BH51" s="43"/>
      <c r="BI51" s="22">
        <f>SUM($BI$49:$BI$50)</f>
        <v>2795</v>
      </c>
      <c r="BJ51" s="23">
        <f>SUM($BJ$49:$BJ$50)</f>
        <v>18088</v>
      </c>
      <c r="BK51" s="36">
        <f>SUM($BK$49:$BK$50)</f>
        <v>8875</v>
      </c>
      <c r="BL51" s="43"/>
      <c r="BM51" s="22">
        <f>SUM($BM$49:$BM$50)</f>
        <v>7204</v>
      </c>
      <c r="BN51" s="43"/>
      <c r="BO51" s="22">
        <f>SUM($BO$49:$BO$50)</f>
        <v>3579</v>
      </c>
      <c r="BP51" s="36">
        <f>SUM($BP$49:$BP$50)</f>
        <v>8875</v>
      </c>
      <c r="BQ51" s="22">
        <f>SUM($BQ$49:$BQ$50)</f>
        <v>3550</v>
      </c>
      <c r="BR51" s="23">
        <f>SUM($BR$49:$BR$50)</f>
        <v>32083</v>
      </c>
      <c r="BS51" s="22">
        <f>SUM($BS$49:$BS$50)</f>
        <v>4574</v>
      </c>
      <c r="BT51" s="43"/>
      <c r="BU51" s="43"/>
      <c r="BV51" s="43"/>
      <c r="BW51" s="43"/>
      <c r="BX51" s="43"/>
      <c r="BY51" s="43"/>
      <c r="BZ51" s="23">
        <f>SUM($BZ$49:$BZ$50)</f>
        <v>4574</v>
      </c>
      <c r="CA51" s="43"/>
      <c r="CB51" s="23">
        <f>SUM($CB$49:$CB$50)</f>
        <v>0</v>
      </c>
      <c r="CC51" s="43"/>
      <c r="CD51" s="22">
        <f>SUM($CD$49:$CD$50)</f>
        <v>2343</v>
      </c>
      <c r="CE51" s="43"/>
      <c r="CF51" s="23">
        <f>SUM($CF$49:$CF$50)</f>
        <v>2343</v>
      </c>
      <c r="CG51" s="22">
        <f>SUM($CG$49:$CG$50)</f>
        <v>4473</v>
      </c>
      <c r="CH51" s="23">
        <f>SUM($CH$49:$CH$50)</f>
        <v>4473</v>
      </c>
      <c r="CI51" s="43"/>
      <c r="CJ51" s="43"/>
      <c r="CK51" s="43"/>
      <c r="CL51" s="43"/>
      <c r="CM51" s="23">
        <f>SUM($CM$49:$CM$50)</f>
        <v>0</v>
      </c>
      <c r="CN51" s="22">
        <f>SUM($CN$49:$CN$50)</f>
        <v>82</v>
      </c>
      <c r="CO51" s="24">
        <f>SUM($CO$49:$CO$50)</f>
        <v>86</v>
      </c>
      <c r="CP51" s="22">
        <v>70993</v>
      </c>
      <c r="CQ51" s="25" t="s">
        <v>132</v>
      </c>
    </row>
    <row r="52" spans="2:95" ht="14.4" x14ac:dyDescent="0.3">
      <c r="B52" s="26" t="s">
        <v>133</v>
      </c>
      <c r="C52" s="27" t="s">
        <v>70</v>
      </c>
      <c r="D52" s="28">
        <v>192</v>
      </c>
      <c r="E52" s="28">
        <v>200</v>
      </c>
      <c r="F52" s="28">
        <v>199</v>
      </c>
      <c r="G52" s="29">
        <v>591</v>
      </c>
      <c r="H52" s="28">
        <v>136</v>
      </c>
      <c r="I52" s="28">
        <v>73</v>
      </c>
      <c r="J52" s="28">
        <v>90</v>
      </c>
      <c r="K52" s="41"/>
      <c r="L52" s="41"/>
      <c r="M52" s="41"/>
      <c r="N52" s="28">
        <v>68</v>
      </c>
      <c r="O52" s="29">
        <v>367</v>
      </c>
      <c r="P52" s="38"/>
      <c r="Q52" s="41"/>
      <c r="R52" s="28">
        <v>227</v>
      </c>
      <c r="S52" s="41"/>
      <c r="T52" s="28">
        <v>177</v>
      </c>
      <c r="U52" s="38"/>
      <c r="V52" s="28">
        <v>154</v>
      </c>
      <c r="W52" s="29">
        <v>558</v>
      </c>
      <c r="X52" s="28">
        <v>79</v>
      </c>
      <c r="Y52" s="41"/>
      <c r="Z52" s="41"/>
      <c r="AA52" s="41"/>
      <c r="AB52" s="41"/>
      <c r="AC52" s="41"/>
      <c r="AD52" s="41"/>
      <c r="AE52" s="29">
        <v>79</v>
      </c>
      <c r="AF52" s="41"/>
      <c r="AG52" s="29">
        <v>0</v>
      </c>
      <c r="AH52" s="41"/>
      <c r="AI52" s="41" t="s">
        <v>79</v>
      </c>
      <c r="AJ52" s="41"/>
      <c r="AK52" s="29">
        <v>0</v>
      </c>
      <c r="AL52" s="28">
        <v>662</v>
      </c>
      <c r="AM52" s="29">
        <v>662</v>
      </c>
      <c r="AN52" s="41"/>
      <c r="AO52" s="41"/>
      <c r="AP52" s="41"/>
      <c r="AQ52" s="41"/>
      <c r="AR52" s="29">
        <v>0</v>
      </c>
      <c r="AS52" s="28">
        <v>204</v>
      </c>
      <c r="AT52" s="28">
        <v>2461</v>
      </c>
      <c r="AU52" s="30">
        <v>5.0874000000000003E-2</v>
      </c>
      <c r="AV52" s="31">
        <v>2343</v>
      </c>
      <c r="AX52" s="26" t="s">
        <v>133</v>
      </c>
      <c r="AY52" s="31">
        <v>182</v>
      </c>
      <c r="AZ52" s="31">
        <v>196</v>
      </c>
      <c r="BA52" s="31">
        <v>192</v>
      </c>
      <c r="BB52" s="32">
        <v>570</v>
      </c>
      <c r="BC52" s="31">
        <v>130</v>
      </c>
      <c r="BD52" s="31">
        <v>71</v>
      </c>
      <c r="BE52" s="31">
        <v>86</v>
      </c>
      <c r="BF52" s="43"/>
      <c r="BG52" s="43"/>
      <c r="BH52" s="43"/>
      <c r="BI52" s="31">
        <v>66</v>
      </c>
      <c r="BJ52" s="32">
        <v>353</v>
      </c>
      <c r="BK52" s="39"/>
      <c r="BL52" s="43"/>
      <c r="BM52" s="31">
        <v>204</v>
      </c>
      <c r="BN52" s="43"/>
      <c r="BO52" s="31">
        <v>158</v>
      </c>
      <c r="BP52" s="39"/>
      <c r="BQ52" s="31">
        <v>139</v>
      </c>
      <c r="BR52" s="32">
        <v>501</v>
      </c>
      <c r="BS52" s="31">
        <v>78</v>
      </c>
      <c r="BT52" s="43"/>
      <c r="BU52" s="43"/>
      <c r="BV52" s="43"/>
      <c r="BW52" s="43"/>
      <c r="BX52" s="43"/>
      <c r="BY52" s="43"/>
      <c r="BZ52" s="32">
        <v>78</v>
      </c>
      <c r="CA52" s="43"/>
      <c r="CB52" s="32">
        <v>0</v>
      </c>
      <c r="CC52" s="43"/>
      <c r="CD52" s="31">
        <v>-2343</v>
      </c>
      <c r="CE52" s="43"/>
      <c r="CF52" s="32">
        <v>-2343</v>
      </c>
      <c r="CG52" s="31">
        <v>645</v>
      </c>
      <c r="CH52" s="32">
        <v>645</v>
      </c>
      <c r="CI52" s="43"/>
      <c r="CJ52" s="43"/>
      <c r="CK52" s="43"/>
      <c r="CL52" s="43"/>
      <c r="CM52" s="32">
        <v>0</v>
      </c>
      <c r="CN52" s="31">
        <v>197</v>
      </c>
      <c r="CO52" s="33">
        <v>-1</v>
      </c>
      <c r="CP52" s="31"/>
      <c r="CQ52" s="34" t="s">
        <v>134</v>
      </c>
    </row>
    <row r="53" spans="2:95" ht="14.4" x14ac:dyDescent="0.3">
      <c r="B53" s="18"/>
      <c r="C53" s="19" t="s">
        <v>71</v>
      </c>
      <c r="D53" s="20"/>
      <c r="E53" s="20"/>
      <c r="F53" s="20"/>
      <c r="G53" s="21"/>
      <c r="H53" s="20"/>
      <c r="I53" s="40"/>
      <c r="J53" s="20"/>
      <c r="K53" s="40"/>
      <c r="L53" s="40"/>
      <c r="M53" s="40"/>
      <c r="N53" s="20"/>
      <c r="O53" s="21"/>
      <c r="P53" s="35"/>
      <c r="Q53" s="40"/>
      <c r="R53" s="20"/>
      <c r="S53" s="40"/>
      <c r="T53" s="20"/>
      <c r="U53" s="35"/>
      <c r="V53" s="20"/>
      <c r="W53" s="21"/>
      <c r="X53" s="20"/>
      <c r="Y53" s="40"/>
      <c r="Z53" s="40"/>
      <c r="AA53" s="40"/>
      <c r="AB53" s="40"/>
      <c r="AC53" s="40"/>
      <c r="AD53" s="40"/>
      <c r="AE53" s="21"/>
      <c r="AF53" s="40"/>
      <c r="AG53" s="21"/>
      <c r="AH53" s="40"/>
      <c r="AI53" s="40"/>
      <c r="AJ53" s="40"/>
      <c r="AK53" s="21"/>
      <c r="AL53" s="20"/>
      <c r="AM53" s="21"/>
      <c r="AN53" s="40"/>
      <c r="AO53" s="40"/>
      <c r="AP53" s="40"/>
      <c r="AQ53" s="40"/>
      <c r="AR53" s="21"/>
      <c r="AS53" s="20"/>
      <c r="AT53" s="20"/>
      <c r="AU53" s="20"/>
      <c r="AV53" s="22"/>
      <c r="AX53" s="18"/>
      <c r="AY53" s="22">
        <f>SUM($AY$51:$AY$52)</f>
        <v>3612</v>
      </c>
      <c r="AZ53" s="22">
        <f>SUM($AZ$51:$AZ$52)</f>
        <v>2897</v>
      </c>
      <c r="BA53" s="22">
        <f>SUM($BA$51:$BA$52)</f>
        <v>3325</v>
      </c>
      <c r="BB53" s="23">
        <f>SUM($BB$51:$BB$52)</f>
        <v>9834</v>
      </c>
      <c r="BC53" s="22">
        <f>SUM($BC$51:$BC$52)</f>
        <v>5879</v>
      </c>
      <c r="BD53" s="22">
        <f>SUM($BD$51:$BD$52)</f>
        <v>2670</v>
      </c>
      <c r="BE53" s="22">
        <f>SUM($BE$51:$BE$52)</f>
        <v>7031</v>
      </c>
      <c r="BF53" s="43"/>
      <c r="BG53" s="43"/>
      <c r="BH53" s="43"/>
      <c r="BI53" s="22">
        <f>SUM($BI$51:$BI$52)</f>
        <v>2861</v>
      </c>
      <c r="BJ53" s="23">
        <f>SUM($BJ$51:$BJ$52)</f>
        <v>18441</v>
      </c>
      <c r="BK53" s="36">
        <f>SUM($BK$51:$BK$52)</f>
        <v>8875</v>
      </c>
      <c r="BL53" s="43"/>
      <c r="BM53" s="22">
        <f>SUM($BM$51:$BM$52)</f>
        <v>7408</v>
      </c>
      <c r="BN53" s="43"/>
      <c r="BO53" s="22">
        <f>SUM($BO$51:$BO$52)</f>
        <v>3737</v>
      </c>
      <c r="BP53" s="36">
        <f>SUM($BP$51:$BP$52)</f>
        <v>8875</v>
      </c>
      <c r="BQ53" s="22">
        <f>SUM($BQ$51:$BQ$52)</f>
        <v>3689</v>
      </c>
      <c r="BR53" s="23">
        <f>SUM($BR$51:$BR$52)</f>
        <v>32584</v>
      </c>
      <c r="BS53" s="22">
        <f>SUM($BS$51:$BS$52)</f>
        <v>4652</v>
      </c>
      <c r="BT53" s="43"/>
      <c r="BU53" s="43"/>
      <c r="BV53" s="43"/>
      <c r="BW53" s="43"/>
      <c r="BX53" s="43"/>
      <c r="BY53" s="43"/>
      <c r="BZ53" s="23">
        <f>SUM($BZ$51:$BZ$52)</f>
        <v>4652</v>
      </c>
      <c r="CA53" s="43"/>
      <c r="CB53" s="23">
        <f>SUM($CB$51:$CB$52)</f>
        <v>0</v>
      </c>
      <c r="CC53" s="43"/>
      <c r="CD53" s="42">
        <f>SUM($CD$51:$CD$52)</f>
        <v>0</v>
      </c>
      <c r="CE53" s="43"/>
      <c r="CF53" s="23">
        <f>SUM($CF$51:$CF$52)</f>
        <v>0</v>
      </c>
      <c r="CG53" s="22">
        <f>SUM($CG$51:$CG$52)</f>
        <v>5118</v>
      </c>
      <c r="CH53" s="23">
        <f>SUM($CH$51:$CH$52)</f>
        <v>5118</v>
      </c>
      <c r="CI53" s="43"/>
      <c r="CJ53" s="43"/>
      <c r="CK53" s="43"/>
      <c r="CL53" s="43"/>
      <c r="CM53" s="23">
        <f>SUM($CM$51:$CM$52)</f>
        <v>0</v>
      </c>
      <c r="CN53" s="22">
        <f>SUM($CN$51:$CN$52)</f>
        <v>279</v>
      </c>
      <c r="CO53" s="24">
        <f>SUM($CO$51:$CO$52)</f>
        <v>85</v>
      </c>
      <c r="CP53" s="22">
        <v>70993</v>
      </c>
      <c r="CQ53" s="25" t="s">
        <v>135</v>
      </c>
    </row>
    <row r="54" spans="2:95" ht="14.4" x14ac:dyDescent="0.3">
      <c r="B54" s="26" t="s">
        <v>136</v>
      </c>
      <c r="C54" s="27" t="s">
        <v>70</v>
      </c>
      <c r="D54" s="28">
        <v>76</v>
      </c>
      <c r="E54" s="28">
        <v>47</v>
      </c>
      <c r="F54" s="28">
        <v>65</v>
      </c>
      <c r="G54" s="29">
        <v>188</v>
      </c>
      <c r="H54" s="28">
        <v>796</v>
      </c>
      <c r="I54" s="41" t="s">
        <v>79</v>
      </c>
      <c r="J54" s="28">
        <v>1055</v>
      </c>
      <c r="K54" s="41"/>
      <c r="L54" s="41"/>
      <c r="M54" s="41"/>
      <c r="N54" s="28">
        <v>467</v>
      </c>
      <c r="O54" s="29">
        <v>2318</v>
      </c>
      <c r="P54" s="38"/>
      <c r="Q54" s="41"/>
      <c r="R54" s="28">
        <v>29</v>
      </c>
      <c r="S54" s="41"/>
      <c r="T54" s="28">
        <v>42</v>
      </c>
      <c r="U54" s="38"/>
      <c r="V54" s="28">
        <v>45</v>
      </c>
      <c r="W54" s="29">
        <v>116</v>
      </c>
      <c r="X54" s="28">
        <v>44</v>
      </c>
      <c r="Y54" s="41"/>
      <c r="Z54" s="41"/>
      <c r="AA54" s="41"/>
      <c r="AB54" s="41"/>
      <c r="AC54" s="41"/>
      <c r="AD54" s="41"/>
      <c r="AE54" s="29">
        <v>44</v>
      </c>
      <c r="AF54" s="41"/>
      <c r="AG54" s="29">
        <v>0</v>
      </c>
      <c r="AH54" s="41"/>
      <c r="AI54" s="41"/>
      <c r="AJ54" s="41"/>
      <c r="AK54" s="29">
        <v>0</v>
      </c>
      <c r="AL54" s="28">
        <v>38</v>
      </c>
      <c r="AM54" s="29">
        <v>38</v>
      </c>
      <c r="AN54" s="41"/>
      <c r="AO54" s="41"/>
      <c r="AP54" s="41"/>
      <c r="AQ54" s="41"/>
      <c r="AR54" s="29">
        <v>0</v>
      </c>
      <c r="AS54" s="28">
        <v>27</v>
      </c>
      <c r="AT54" s="28">
        <v>2731</v>
      </c>
      <c r="AU54" s="30">
        <v>5.0874000000000003E-2</v>
      </c>
      <c r="AV54" s="31">
        <v>2670</v>
      </c>
      <c r="AX54" s="26" t="s">
        <v>136</v>
      </c>
      <c r="AY54" s="31">
        <v>73</v>
      </c>
      <c r="AZ54" s="31">
        <v>45</v>
      </c>
      <c r="BA54" s="31">
        <v>60</v>
      </c>
      <c r="BB54" s="32">
        <v>178</v>
      </c>
      <c r="BC54" s="31">
        <v>786</v>
      </c>
      <c r="BD54" s="31">
        <v>-2670</v>
      </c>
      <c r="BE54" s="31">
        <v>1043</v>
      </c>
      <c r="BF54" s="43"/>
      <c r="BG54" s="43"/>
      <c r="BH54" s="43"/>
      <c r="BI54" s="31">
        <v>461</v>
      </c>
      <c r="BJ54" s="32">
        <v>-380</v>
      </c>
      <c r="BK54" s="39"/>
      <c r="BL54" s="43"/>
      <c r="BM54" s="31">
        <v>21</v>
      </c>
      <c r="BN54" s="43"/>
      <c r="BO54" s="31">
        <v>37</v>
      </c>
      <c r="BP54" s="39"/>
      <c r="BQ54" s="31">
        <v>39</v>
      </c>
      <c r="BR54" s="32">
        <v>97</v>
      </c>
      <c r="BS54" s="31">
        <v>41</v>
      </c>
      <c r="BT54" s="43"/>
      <c r="BU54" s="43"/>
      <c r="BV54" s="43"/>
      <c r="BW54" s="43"/>
      <c r="BX54" s="43"/>
      <c r="BY54" s="43"/>
      <c r="BZ54" s="32">
        <v>41</v>
      </c>
      <c r="CA54" s="43"/>
      <c r="CB54" s="32">
        <v>0</v>
      </c>
      <c r="CC54" s="43"/>
      <c r="CD54" s="43"/>
      <c r="CE54" s="43"/>
      <c r="CF54" s="32">
        <v>0</v>
      </c>
      <c r="CG54" s="31">
        <v>37</v>
      </c>
      <c r="CH54" s="32">
        <v>37</v>
      </c>
      <c r="CI54" s="43"/>
      <c r="CJ54" s="43"/>
      <c r="CK54" s="43"/>
      <c r="CL54" s="43"/>
      <c r="CM54" s="32">
        <v>0</v>
      </c>
      <c r="CN54" s="31">
        <v>24</v>
      </c>
      <c r="CO54" s="33">
        <v>3</v>
      </c>
      <c r="CP54" s="31"/>
      <c r="CQ54" s="34" t="s">
        <v>137</v>
      </c>
    </row>
    <row r="55" spans="2:95" ht="14.4" x14ac:dyDescent="0.3">
      <c r="B55" s="18"/>
      <c r="C55" s="19" t="s">
        <v>71</v>
      </c>
      <c r="D55" s="20"/>
      <c r="E55" s="40"/>
      <c r="F55" s="20"/>
      <c r="G55" s="21"/>
      <c r="H55" s="20"/>
      <c r="I55" s="40"/>
      <c r="J55" s="20"/>
      <c r="K55" s="40"/>
      <c r="L55" s="40"/>
      <c r="M55" s="40"/>
      <c r="N55" s="20"/>
      <c r="O55" s="21"/>
      <c r="P55" s="35"/>
      <c r="Q55" s="40"/>
      <c r="R55" s="20"/>
      <c r="S55" s="40"/>
      <c r="T55" s="20"/>
      <c r="U55" s="35"/>
      <c r="V55" s="20"/>
      <c r="W55" s="21"/>
      <c r="X55" s="20"/>
      <c r="Y55" s="40"/>
      <c r="Z55" s="40"/>
      <c r="AA55" s="40"/>
      <c r="AB55" s="40"/>
      <c r="AC55" s="40"/>
      <c r="AD55" s="40"/>
      <c r="AE55" s="21"/>
      <c r="AF55" s="40"/>
      <c r="AG55" s="21"/>
      <c r="AH55" s="40"/>
      <c r="AI55" s="40"/>
      <c r="AJ55" s="40"/>
      <c r="AK55" s="21"/>
      <c r="AL55" s="20"/>
      <c r="AM55" s="21"/>
      <c r="AN55" s="40"/>
      <c r="AO55" s="40"/>
      <c r="AP55" s="40"/>
      <c r="AQ55" s="40"/>
      <c r="AR55" s="21"/>
      <c r="AS55" s="20"/>
      <c r="AT55" s="20"/>
      <c r="AU55" s="20"/>
      <c r="AV55" s="22"/>
      <c r="AX55" s="18"/>
      <c r="AY55" s="22">
        <f>SUM($AY$53:$AY$54)</f>
        <v>3685</v>
      </c>
      <c r="AZ55" s="22">
        <f>SUM($AZ$53:$AZ$54)</f>
        <v>2942</v>
      </c>
      <c r="BA55" s="22">
        <f>SUM($BA$53:$BA$54)</f>
        <v>3385</v>
      </c>
      <c r="BB55" s="23">
        <f>SUM($BB$53:$BB$54)</f>
        <v>10012</v>
      </c>
      <c r="BC55" s="22">
        <f>SUM($BC$53:$BC$54)</f>
        <v>6665</v>
      </c>
      <c r="BD55" s="42">
        <f>SUM($BD$53:$BD$54)</f>
        <v>0</v>
      </c>
      <c r="BE55" s="22">
        <f>SUM($BE$53:$BE$54)</f>
        <v>8074</v>
      </c>
      <c r="BF55" s="43"/>
      <c r="BG55" s="43"/>
      <c r="BH55" s="43"/>
      <c r="BI55" s="22">
        <f>SUM($BI$53:$BI$54)</f>
        <v>3322</v>
      </c>
      <c r="BJ55" s="23">
        <f>SUM($BJ$53:$BJ$54)</f>
        <v>18061</v>
      </c>
      <c r="BK55" s="36">
        <f>SUM($BK$53:$BK$54)</f>
        <v>8875</v>
      </c>
      <c r="BL55" s="43"/>
      <c r="BM55" s="22">
        <f>SUM($BM$53:$BM$54)</f>
        <v>7429</v>
      </c>
      <c r="BN55" s="43"/>
      <c r="BO55" s="22">
        <f>SUM($BO$53:$BO$54)</f>
        <v>3774</v>
      </c>
      <c r="BP55" s="36">
        <f>SUM($BP$53:$BP$54)</f>
        <v>8875</v>
      </c>
      <c r="BQ55" s="22">
        <f>SUM($BQ$53:$BQ$54)</f>
        <v>3728</v>
      </c>
      <c r="BR55" s="23">
        <f>SUM($BR$53:$BR$54)</f>
        <v>32681</v>
      </c>
      <c r="BS55" s="22">
        <f>SUM($BS$53:$BS$54)</f>
        <v>4693</v>
      </c>
      <c r="BT55" s="43"/>
      <c r="BU55" s="43"/>
      <c r="BV55" s="43"/>
      <c r="BW55" s="43"/>
      <c r="BX55" s="43"/>
      <c r="BY55" s="43"/>
      <c r="BZ55" s="23">
        <f>SUM($BZ$53:$BZ$54)</f>
        <v>4693</v>
      </c>
      <c r="CA55" s="43"/>
      <c r="CB55" s="23">
        <f>SUM($CB$53:$CB$54)</f>
        <v>0</v>
      </c>
      <c r="CC55" s="43"/>
      <c r="CD55" s="43"/>
      <c r="CE55" s="43"/>
      <c r="CF55" s="23">
        <f>SUM($CF$53:$CF$54)</f>
        <v>0</v>
      </c>
      <c r="CG55" s="22">
        <f>SUM($CG$53:$CG$54)</f>
        <v>5155</v>
      </c>
      <c r="CH55" s="23">
        <f>SUM($CH$53:$CH$54)</f>
        <v>5155</v>
      </c>
      <c r="CI55" s="43"/>
      <c r="CJ55" s="43"/>
      <c r="CK55" s="43"/>
      <c r="CL55" s="43"/>
      <c r="CM55" s="23">
        <f>SUM($CM$53:$CM$54)</f>
        <v>0</v>
      </c>
      <c r="CN55" s="22">
        <f>SUM($CN$53:$CN$54)</f>
        <v>303</v>
      </c>
      <c r="CO55" s="24">
        <f>SUM($CO$53:$CO$54)</f>
        <v>88</v>
      </c>
      <c r="CP55" s="22">
        <v>70993</v>
      </c>
      <c r="CQ55" s="25" t="s">
        <v>138</v>
      </c>
    </row>
    <row r="56" spans="2:95" ht="14.4" x14ac:dyDescent="0.3">
      <c r="B56" s="26" t="s">
        <v>139</v>
      </c>
      <c r="C56" s="27" t="s">
        <v>70</v>
      </c>
      <c r="D56" s="28">
        <v>1111</v>
      </c>
      <c r="E56" s="41" t="s">
        <v>79</v>
      </c>
      <c r="F56" s="28">
        <v>1191</v>
      </c>
      <c r="G56" s="29">
        <v>2302</v>
      </c>
      <c r="H56" s="28">
        <v>113</v>
      </c>
      <c r="I56" s="41"/>
      <c r="J56" s="28">
        <v>132</v>
      </c>
      <c r="K56" s="41"/>
      <c r="L56" s="41"/>
      <c r="M56" s="41"/>
      <c r="N56" s="28">
        <v>72</v>
      </c>
      <c r="O56" s="29">
        <v>317</v>
      </c>
      <c r="P56" s="38"/>
      <c r="Q56" s="41"/>
      <c r="R56" s="28">
        <v>59</v>
      </c>
      <c r="S56" s="41"/>
      <c r="T56" s="28">
        <v>55</v>
      </c>
      <c r="U56" s="38"/>
      <c r="V56" s="28">
        <v>70</v>
      </c>
      <c r="W56" s="29">
        <v>184</v>
      </c>
      <c r="X56" s="28">
        <v>56</v>
      </c>
      <c r="Y56" s="41"/>
      <c r="Z56" s="41"/>
      <c r="AA56" s="41"/>
      <c r="AB56" s="41"/>
      <c r="AC56" s="41"/>
      <c r="AD56" s="41"/>
      <c r="AE56" s="29">
        <v>56</v>
      </c>
      <c r="AF56" s="41"/>
      <c r="AG56" s="29">
        <v>0</v>
      </c>
      <c r="AH56" s="41"/>
      <c r="AI56" s="41"/>
      <c r="AJ56" s="41"/>
      <c r="AK56" s="29">
        <v>0</v>
      </c>
      <c r="AL56" s="28">
        <v>117</v>
      </c>
      <c r="AM56" s="29">
        <v>117</v>
      </c>
      <c r="AN56" s="41"/>
      <c r="AO56" s="41"/>
      <c r="AP56" s="41"/>
      <c r="AQ56" s="41"/>
      <c r="AR56" s="29">
        <v>0</v>
      </c>
      <c r="AS56" s="28">
        <v>59</v>
      </c>
      <c r="AT56" s="28">
        <v>3035</v>
      </c>
      <c r="AU56" s="30">
        <v>5.0874000000000003E-2</v>
      </c>
      <c r="AV56" s="31">
        <v>2942</v>
      </c>
      <c r="AX56" s="26" t="s">
        <v>139</v>
      </c>
      <c r="AY56" s="31">
        <v>1091</v>
      </c>
      <c r="AZ56" s="31">
        <v>-2942</v>
      </c>
      <c r="BA56" s="31">
        <v>1170</v>
      </c>
      <c r="BB56" s="32">
        <v>-681</v>
      </c>
      <c r="BC56" s="31">
        <v>109</v>
      </c>
      <c r="BD56" s="43"/>
      <c r="BE56" s="31">
        <v>127</v>
      </c>
      <c r="BF56" s="43"/>
      <c r="BG56" s="43"/>
      <c r="BH56" s="43"/>
      <c r="BI56" s="31">
        <v>69</v>
      </c>
      <c r="BJ56" s="32">
        <v>305</v>
      </c>
      <c r="BK56" s="39"/>
      <c r="BL56" s="43"/>
      <c r="BM56" s="31">
        <v>47</v>
      </c>
      <c r="BN56" s="43"/>
      <c r="BO56" s="31">
        <v>46</v>
      </c>
      <c r="BP56" s="39"/>
      <c r="BQ56" s="31">
        <v>63</v>
      </c>
      <c r="BR56" s="32">
        <v>156</v>
      </c>
      <c r="BS56" s="31">
        <v>55</v>
      </c>
      <c r="BT56" s="43"/>
      <c r="BU56" s="43"/>
      <c r="BV56" s="43"/>
      <c r="BW56" s="43"/>
      <c r="BX56" s="43"/>
      <c r="BY56" s="43"/>
      <c r="BZ56" s="32">
        <v>55</v>
      </c>
      <c r="CA56" s="43"/>
      <c r="CB56" s="32">
        <v>0</v>
      </c>
      <c r="CC56" s="43"/>
      <c r="CD56" s="43"/>
      <c r="CE56" s="43"/>
      <c r="CF56" s="32">
        <v>0</v>
      </c>
      <c r="CG56" s="31">
        <v>109</v>
      </c>
      <c r="CH56" s="32">
        <v>109</v>
      </c>
      <c r="CI56" s="43"/>
      <c r="CJ56" s="43"/>
      <c r="CK56" s="43"/>
      <c r="CL56" s="43"/>
      <c r="CM56" s="32">
        <v>0</v>
      </c>
      <c r="CN56" s="31">
        <v>57</v>
      </c>
      <c r="CO56" s="33">
        <v>-1</v>
      </c>
      <c r="CP56" s="31"/>
      <c r="CQ56" s="34" t="s">
        <v>140</v>
      </c>
    </row>
    <row r="57" spans="2:95" ht="14.4" x14ac:dyDescent="0.3">
      <c r="B57" s="18"/>
      <c r="C57" s="19" t="s">
        <v>71</v>
      </c>
      <c r="D57" s="20"/>
      <c r="E57" s="40"/>
      <c r="F57" s="20"/>
      <c r="G57" s="21"/>
      <c r="H57" s="20"/>
      <c r="I57" s="40"/>
      <c r="J57" s="20"/>
      <c r="K57" s="40"/>
      <c r="L57" s="40"/>
      <c r="M57" s="40"/>
      <c r="N57" s="40"/>
      <c r="O57" s="21"/>
      <c r="P57" s="35"/>
      <c r="Q57" s="40"/>
      <c r="R57" s="20"/>
      <c r="S57" s="40"/>
      <c r="T57" s="20"/>
      <c r="U57" s="35"/>
      <c r="V57" s="20"/>
      <c r="W57" s="21"/>
      <c r="X57" s="20"/>
      <c r="Y57" s="40"/>
      <c r="Z57" s="40"/>
      <c r="AA57" s="40"/>
      <c r="AB57" s="40"/>
      <c r="AC57" s="40"/>
      <c r="AD57" s="40"/>
      <c r="AE57" s="21"/>
      <c r="AF57" s="40"/>
      <c r="AG57" s="21"/>
      <c r="AH57" s="40"/>
      <c r="AI57" s="40"/>
      <c r="AJ57" s="40"/>
      <c r="AK57" s="21"/>
      <c r="AL57" s="20"/>
      <c r="AM57" s="21"/>
      <c r="AN57" s="40"/>
      <c r="AO57" s="40"/>
      <c r="AP57" s="40"/>
      <c r="AQ57" s="40"/>
      <c r="AR57" s="21"/>
      <c r="AS57" s="20"/>
      <c r="AT57" s="20"/>
      <c r="AU57" s="20"/>
      <c r="AV57" s="22"/>
      <c r="AX57" s="18"/>
      <c r="AY57" s="22">
        <f>SUM($AY$55:$AY$56)</f>
        <v>4776</v>
      </c>
      <c r="AZ57" s="42">
        <f>SUM($AZ$55:$AZ$56)</f>
        <v>0</v>
      </c>
      <c r="BA57" s="22">
        <f>SUM($BA$55:$BA$56)</f>
        <v>4555</v>
      </c>
      <c r="BB57" s="23">
        <f>SUM($BB$55:$BB$56)</f>
        <v>9331</v>
      </c>
      <c r="BC57" s="22">
        <f>SUM($BC$55:$BC$56)</f>
        <v>6774</v>
      </c>
      <c r="BD57" s="43"/>
      <c r="BE57" s="22">
        <f>SUM($BE$55:$BE$56)</f>
        <v>8201</v>
      </c>
      <c r="BF57" s="43"/>
      <c r="BG57" s="43"/>
      <c r="BH57" s="43"/>
      <c r="BI57" s="22">
        <f>SUM($BI$55:$BI$56)</f>
        <v>3391</v>
      </c>
      <c r="BJ57" s="23">
        <f>SUM($BJ$55:$BJ$56)</f>
        <v>18366</v>
      </c>
      <c r="BK57" s="36">
        <f>SUM($BK$55:$BK$56)</f>
        <v>8875</v>
      </c>
      <c r="BL57" s="43"/>
      <c r="BM57" s="22">
        <f>SUM($BM$55:$BM$56)</f>
        <v>7476</v>
      </c>
      <c r="BN57" s="43"/>
      <c r="BO57" s="22">
        <f>SUM($BO$55:$BO$56)</f>
        <v>3820</v>
      </c>
      <c r="BP57" s="36">
        <f>SUM($BP$55:$BP$56)</f>
        <v>8875</v>
      </c>
      <c r="BQ57" s="22">
        <f>SUM($BQ$55:$BQ$56)</f>
        <v>3791</v>
      </c>
      <c r="BR57" s="23">
        <f>SUM($BR$55:$BR$56)</f>
        <v>32837</v>
      </c>
      <c r="BS57" s="22">
        <f>SUM($BS$55:$BS$56)</f>
        <v>4748</v>
      </c>
      <c r="BT57" s="43"/>
      <c r="BU57" s="43"/>
      <c r="BV57" s="43"/>
      <c r="BW57" s="43"/>
      <c r="BX57" s="43"/>
      <c r="BY57" s="43"/>
      <c r="BZ57" s="23">
        <f>SUM($BZ$55:$BZ$56)</f>
        <v>4748</v>
      </c>
      <c r="CA57" s="43"/>
      <c r="CB57" s="23">
        <f>SUM($CB$55:$CB$56)</f>
        <v>0</v>
      </c>
      <c r="CC57" s="43"/>
      <c r="CD57" s="43"/>
      <c r="CE57" s="43"/>
      <c r="CF57" s="23">
        <f>SUM($CF$55:$CF$56)</f>
        <v>0</v>
      </c>
      <c r="CG57" s="22">
        <f>SUM($CG$55:$CG$56)</f>
        <v>5264</v>
      </c>
      <c r="CH57" s="23">
        <f>SUM($CH$55:$CH$56)</f>
        <v>5264</v>
      </c>
      <c r="CI57" s="43"/>
      <c r="CJ57" s="43"/>
      <c r="CK57" s="43"/>
      <c r="CL57" s="43"/>
      <c r="CM57" s="23">
        <f>SUM($CM$55:$CM$56)</f>
        <v>0</v>
      </c>
      <c r="CN57" s="22">
        <f>SUM($CN$55:$CN$56)</f>
        <v>360</v>
      </c>
      <c r="CO57" s="24">
        <f>SUM($CO$55:$CO$56)</f>
        <v>87</v>
      </c>
      <c r="CP57" s="22">
        <v>70993</v>
      </c>
      <c r="CQ57" s="25" t="s">
        <v>141</v>
      </c>
    </row>
    <row r="58" spans="2:95" ht="14.4" x14ac:dyDescent="0.3">
      <c r="B58" s="26">
        <v>64</v>
      </c>
      <c r="C58" s="27" t="s">
        <v>70</v>
      </c>
      <c r="D58" s="28">
        <v>108</v>
      </c>
      <c r="E58" s="41"/>
      <c r="F58" s="28">
        <v>100</v>
      </c>
      <c r="G58" s="29">
        <v>208</v>
      </c>
      <c r="H58" s="28">
        <v>1077</v>
      </c>
      <c r="I58" s="41"/>
      <c r="J58" s="28">
        <v>1624</v>
      </c>
      <c r="K58" s="41"/>
      <c r="L58" s="41"/>
      <c r="M58" s="41"/>
      <c r="N58" s="41" t="s">
        <v>79</v>
      </c>
      <c r="O58" s="29">
        <v>2701</v>
      </c>
      <c r="P58" s="38"/>
      <c r="Q58" s="41"/>
      <c r="R58" s="28">
        <v>80</v>
      </c>
      <c r="S58" s="41"/>
      <c r="T58" s="28">
        <v>24</v>
      </c>
      <c r="U58" s="38"/>
      <c r="V58" s="28">
        <v>106</v>
      </c>
      <c r="W58" s="29">
        <v>210</v>
      </c>
      <c r="X58" s="28">
        <v>85</v>
      </c>
      <c r="Y58" s="41"/>
      <c r="Z58" s="41"/>
      <c r="AA58" s="41"/>
      <c r="AB58" s="41"/>
      <c r="AC58" s="41"/>
      <c r="AD58" s="41"/>
      <c r="AE58" s="29">
        <v>85</v>
      </c>
      <c r="AF58" s="41"/>
      <c r="AG58" s="29">
        <v>0</v>
      </c>
      <c r="AH58" s="41"/>
      <c r="AI58" s="41"/>
      <c r="AJ58" s="41"/>
      <c r="AK58" s="29">
        <v>0</v>
      </c>
      <c r="AL58" s="28">
        <v>95</v>
      </c>
      <c r="AM58" s="29">
        <v>95</v>
      </c>
      <c r="AN58" s="41"/>
      <c r="AO58" s="41"/>
      <c r="AP58" s="41"/>
      <c r="AQ58" s="41"/>
      <c r="AR58" s="29">
        <v>0</v>
      </c>
      <c r="AS58" s="28">
        <v>53</v>
      </c>
      <c r="AT58" s="28">
        <v>3352</v>
      </c>
      <c r="AU58" s="30">
        <v>1</v>
      </c>
      <c r="AV58" s="31">
        <v>3352</v>
      </c>
      <c r="AX58" s="26">
        <v>64</v>
      </c>
      <c r="AY58" s="31">
        <v>108</v>
      </c>
      <c r="AZ58" s="43"/>
      <c r="BA58" s="31">
        <v>100</v>
      </c>
      <c r="BB58" s="32">
        <v>208</v>
      </c>
      <c r="BC58" s="31">
        <v>1077</v>
      </c>
      <c r="BD58" s="43"/>
      <c r="BE58" s="31">
        <v>1624</v>
      </c>
      <c r="BF58" s="43"/>
      <c r="BG58" s="43"/>
      <c r="BH58" s="43"/>
      <c r="BI58" s="31">
        <v>-3352</v>
      </c>
      <c r="BJ58" s="32">
        <v>-651</v>
      </c>
      <c r="BK58" s="39"/>
      <c r="BL58" s="43"/>
      <c r="BM58" s="31">
        <v>80</v>
      </c>
      <c r="BN58" s="43"/>
      <c r="BO58" s="31">
        <v>24</v>
      </c>
      <c r="BP58" s="39"/>
      <c r="BQ58" s="31">
        <v>106</v>
      </c>
      <c r="BR58" s="32">
        <v>210</v>
      </c>
      <c r="BS58" s="31">
        <v>85</v>
      </c>
      <c r="BT58" s="43"/>
      <c r="BU58" s="43"/>
      <c r="BV58" s="43"/>
      <c r="BW58" s="43"/>
      <c r="BX58" s="43"/>
      <c r="BY58" s="43"/>
      <c r="BZ58" s="32">
        <v>85</v>
      </c>
      <c r="CA58" s="43"/>
      <c r="CB58" s="32">
        <v>0</v>
      </c>
      <c r="CC58" s="43"/>
      <c r="CD58" s="43"/>
      <c r="CE58" s="43"/>
      <c r="CF58" s="32">
        <v>0</v>
      </c>
      <c r="CG58" s="31">
        <v>95</v>
      </c>
      <c r="CH58" s="32">
        <v>95</v>
      </c>
      <c r="CI58" s="43"/>
      <c r="CJ58" s="43"/>
      <c r="CK58" s="43"/>
      <c r="CL58" s="43"/>
      <c r="CM58" s="32">
        <v>0</v>
      </c>
      <c r="CN58" s="31">
        <v>53</v>
      </c>
      <c r="CO58" s="33">
        <v>0</v>
      </c>
      <c r="CP58" s="31"/>
      <c r="CQ58" s="34" t="s">
        <v>142</v>
      </c>
    </row>
    <row r="59" spans="2:95" ht="14.4" x14ac:dyDescent="0.3">
      <c r="B59" s="18"/>
      <c r="C59" s="19" t="s">
        <v>71</v>
      </c>
      <c r="D59" s="20"/>
      <c r="E59" s="40"/>
      <c r="F59" s="20"/>
      <c r="G59" s="21"/>
      <c r="H59" s="20"/>
      <c r="I59" s="40"/>
      <c r="J59" s="35"/>
      <c r="K59" s="40"/>
      <c r="L59" s="40"/>
      <c r="M59" s="40"/>
      <c r="N59" s="40"/>
      <c r="O59" s="21"/>
      <c r="P59" s="35"/>
      <c r="Q59" s="40"/>
      <c r="R59" s="20"/>
      <c r="S59" s="40"/>
      <c r="T59" s="20"/>
      <c r="U59" s="35"/>
      <c r="V59" s="20"/>
      <c r="W59" s="21"/>
      <c r="X59" s="20"/>
      <c r="Y59" s="40"/>
      <c r="Z59" s="40"/>
      <c r="AA59" s="40"/>
      <c r="AB59" s="40"/>
      <c r="AC59" s="40"/>
      <c r="AD59" s="40"/>
      <c r="AE59" s="21"/>
      <c r="AF59" s="40"/>
      <c r="AG59" s="21"/>
      <c r="AH59" s="40"/>
      <c r="AI59" s="40"/>
      <c r="AJ59" s="40"/>
      <c r="AK59" s="21"/>
      <c r="AL59" s="20"/>
      <c r="AM59" s="21"/>
      <c r="AN59" s="40"/>
      <c r="AO59" s="40"/>
      <c r="AP59" s="40"/>
      <c r="AQ59" s="40"/>
      <c r="AR59" s="21"/>
      <c r="AS59" s="20"/>
      <c r="AT59" s="20"/>
      <c r="AU59" s="20"/>
      <c r="AV59" s="22"/>
      <c r="AX59" s="18"/>
      <c r="AY59" s="22">
        <f>SUM($AY$57:$AY$58)</f>
        <v>4884</v>
      </c>
      <c r="AZ59" s="43"/>
      <c r="BA59" s="22">
        <f>SUM($BA$57:$BA$58)</f>
        <v>4655</v>
      </c>
      <c r="BB59" s="23">
        <f>SUM($BB$57:$BB$58)</f>
        <v>9539</v>
      </c>
      <c r="BC59" s="22">
        <f>SUM($BC$57:$BC$58)</f>
        <v>7851</v>
      </c>
      <c r="BD59" s="43"/>
      <c r="BE59" s="36">
        <f>SUM($BE$57:$BE$58)</f>
        <v>9825</v>
      </c>
      <c r="BF59" s="43"/>
      <c r="BG59" s="43"/>
      <c r="BH59" s="43"/>
      <c r="BI59" s="22">
        <f>SUM($BI$57:$BI$58)</f>
        <v>39</v>
      </c>
      <c r="BJ59" s="23">
        <f>SUM($BJ$57:$BJ$58)</f>
        <v>17715</v>
      </c>
      <c r="BK59" s="36">
        <f>SUM($BK$57:$BK$58)</f>
        <v>8875</v>
      </c>
      <c r="BL59" s="43"/>
      <c r="BM59" s="22">
        <f>SUM($BM$57:$BM$58)</f>
        <v>7556</v>
      </c>
      <c r="BN59" s="43"/>
      <c r="BO59" s="22">
        <f>SUM($BO$57:$BO$58)</f>
        <v>3844</v>
      </c>
      <c r="BP59" s="36">
        <f>SUM($BP$57:$BP$58)</f>
        <v>8875</v>
      </c>
      <c r="BQ59" s="22">
        <f>SUM($BQ$57:$BQ$58)</f>
        <v>3897</v>
      </c>
      <c r="BR59" s="23">
        <f>SUM($BR$57:$BR$58)</f>
        <v>33047</v>
      </c>
      <c r="BS59" s="22">
        <f>SUM($BS$57:$BS$58)</f>
        <v>4833</v>
      </c>
      <c r="BT59" s="43"/>
      <c r="BU59" s="43"/>
      <c r="BV59" s="43"/>
      <c r="BW59" s="43"/>
      <c r="BX59" s="43"/>
      <c r="BY59" s="43"/>
      <c r="BZ59" s="23">
        <f>SUM($BZ$57:$BZ$58)</f>
        <v>4833</v>
      </c>
      <c r="CA59" s="43"/>
      <c r="CB59" s="23">
        <f>SUM($CB$57:$CB$58)</f>
        <v>0</v>
      </c>
      <c r="CC59" s="43"/>
      <c r="CD59" s="43"/>
      <c r="CE59" s="43"/>
      <c r="CF59" s="23">
        <f>SUM($CF$57:$CF$58)</f>
        <v>0</v>
      </c>
      <c r="CG59" s="22">
        <f>SUM($CG$57:$CG$58)</f>
        <v>5359</v>
      </c>
      <c r="CH59" s="23">
        <f>SUM($CH$57:$CH$58)</f>
        <v>5359</v>
      </c>
      <c r="CI59" s="43"/>
      <c r="CJ59" s="43"/>
      <c r="CK59" s="43"/>
      <c r="CL59" s="43"/>
      <c r="CM59" s="23">
        <f>SUM($CM$57:$CM$58)</f>
        <v>0</v>
      </c>
      <c r="CN59" s="22">
        <f>SUM($CN$57:$CN$58)</f>
        <v>413</v>
      </c>
      <c r="CO59" s="24">
        <f>SUM($CO$57:$CO$58)</f>
        <v>87</v>
      </c>
      <c r="CP59" s="22">
        <v>70993</v>
      </c>
      <c r="CQ59" s="37" t="s">
        <v>143</v>
      </c>
    </row>
    <row r="60" spans="2:95" ht="14.4" x14ac:dyDescent="0.3">
      <c r="B60" s="26" t="s">
        <v>144</v>
      </c>
      <c r="C60" s="27" t="s">
        <v>70</v>
      </c>
      <c r="D60" s="28">
        <v>5</v>
      </c>
      <c r="E60" s="41"/>
      <c r="F60" s="28">
        <v>9</v>
      </c>
      <c r="G60" s="29">
        <v>14</v>
      </c>
      <c r="H60" s="28">
        <v>29</v>
      </c>
      <c r="I60" s="41"/>
      <c r="J60" s="38" t="s">
        <v>73</v>
      </c>
      <c r="K60" s="41"/>
      <c r="L60" s="41"/>
      <c r="M60" s="41"/>
      <c r="N60" s="41"/>
      <c r="O60" s="29">
        <v>29</v>
      </c>
      <c r="P60" s="38"/>
      <c r="Q60" s="41"/>
      <c r="R60" s="28">
        <v>14</v>
      </c>
      <c r="S60" s="41"/>
      <c r="T60" s="28">
        <v>10</v>
      </c>
      <c r="U60" s="38"/>
      <c r="V60" s="28">
        <v>13</v>
      </c>
      <c r="W60" s="29">
        <v>37</v>
      </c>
      <c r="X60" s="28">
        <v>5</v>
      </c>
      <c r="Y60" s="41"/>
      <c r="Z60" s="41"/>
      <c r="AA60" s="41"/>
      <c r="AB60" s="41"/>
      <c r="AC60" s="41"/>
      <c r="AD60" s="41"/>
      <c r="AE60" s="29">
        <v>5</v>
      </c>
      <c r="AF60" s="41"/>
      <c r="AG60" s="29">
        <v>0</v>
      </c>
      <c r="AH60" s="41"/>
      <c r="AI60" s="41"/>
      <c r="AJ60" s="41"/>
      <c r="AK60" s="29">
        <v>0</v>
      </c>
      <c r="AL60" s="28">
        <v>9</v>
      </c>
      <c r="AM60" s="29">
        <v>9</v>
      </c>
      <c r="AN60" s="41"/>
      <c r="AO60" s="41"/>
      <c r="AP60" s="41"/>
      <c r="AQ60" s="41"/>
      <c r="AR60" s="29">
        <v>0</v>
      </c>
      <c r="AS60" s="28">
        <v>10</v>
      </c>
      <c r="AT60" s="28">
        <v>104</v>
      </c>
      <c r="AU60" s="30">
        <v>5.0874000000000003E-2</v>
      </c>
      <c r="AV60" s="31">
        <v>39</v>
      </c>
      <c r="AX60" s="26" t="s">
        <v>144</v>
      </c>
      <c r="AY60" s="31">
        <v>1</v>
      </c>
      <c r="AZ60" s="43"/>
      <c r="BA60" s="31">
        <v>3</v>
      </c>
      <c r="BB60" s="32">
        <v>4</v>
      </c>
      <c r="BC60" s="31">
        <v>12</v>
      </c>
      <c r="BD60" s="43"/>
      <c r="BE60" s="39"/>
      <c r="BF60" s="43"/>
      <c r="BG60" s="43"/>
      <c r="BH60" s="43"/>
      <c r="BI60" s="31">
        <v>-39</v>
      </c>
      <c r="BJ60" s="32">
        <v>-27</v>
      </c>
      <c r="BK60" s="39"/>
      <c r="BL60" s="43"/>
      <c r="BM60" s="31">
        <v>6</v>
      </c>
      <c r="BN60" s="43"/>
      <c r="BO60" s="31">
        <v>4</v>
      </c>
      <c r="BP60" s="39"/>
      <c r="BQ60" s="31">
        <v>6</v>
      </c>
      <c r="BR60" s="32">
        <v>16</v>
      </c>
      <c r="BS60" s="31">
        <v>2</v>
      </c>
      <c r="BT60" s="43"/>
      <c r="BU60" s="43"/>
      <c r="BV60" s="43"/>
      <c r="BW60" s="43"/>
      <c r="BX60" s="43"/>
      <c r="BY60" s="43"/>
      <c r="BZ60" s="32">
        <v>2</v>
      </c>
      <c r="CA60" s="43"/>
      <c r="CB60" s="32">
        <v>0</v>
      </c>
      <c r="CC60" s="43"/>
      <c r="CD60" s="43"/>
      <c r="CE60" s="43"/>
      <c r="CF60" s="32">
        <v>0</v>
      </c>
      <c r="CG60" s="31">
        <v>3</v>
      </c>
      <c r="CH60" s="32">
        <v>3</v>
      </c>
      <c r="CI60" s="43"/>
      <c r="CJ60" s="43"/>
      <c r="CK60" s="43"/>
      <c r="CL60" s="43"/>
      <c r="CM60" s="32">
        <v>0</v>
      </c>
      <c r="CN60" s="31">
        <v>5</v>
      </c>
      <c r="CO60" s="33">
        <v>-3</v>
      </c>
      <c r="CP60" s="31"/>
      <c r="CQ60" s="34" t="s">
        <v>142</v>
      </c>
    </row>
    <row r="61" spans="2:95" ht="14.4" x14ac:dyDescent="0.3">
      <c r="B61" s="18"/>
      <c r="C61" s="19" t="s">
        <v>71</v>
      </c>
      <c r="D61" s="20"/>
      <c r="E61" s="40"/>
      <c r="F61" s="20"/>
      <c r="G61" s="21"/>
      <c r="H61" s="20"/>
      <c r="I61" s="40"/>
      <c r="J61" s="35"/>
      <c r="K61" s="40"/>
      <c r="L61" s="40"/>
      <c r="M61" s="40"/>
      <c r="N61" s="40"/>
      <c r="O61" s="21"/>
      <c r="P61" s="35"/>
      <c r="Q61" s="40"/>
      <c r="R61" s="20"/>
      <c r="S61" s="40"/>
      <c r="T61" s="20"/>
      <c r="U61" s="35"/>
      <c r="V61" s="20"/>
      <c r="W61" s="21"/>
      <c r="X61" s="20"/>
      <c r="Y61" s="40"/>
      <c r="Z61" s="40"/>
      <c r="AA61" s="40"/>
      <c r="AB61" s="40"/>
      <c r="AC61" s="40"/>
      <c r="AD61" s="40"/>
      <c r="AE61" s="21"/>
      <c r="AF61" s="40"/>
      <c r="AG61" s="21"/>
      <c r="AH61" s="40"/>
      <c r="AI61" s="40"/>
      <c r="AJ61" s="40"/>
      <c r="AK61" s="21"/>
      <c r="AL61" s="20"/>
      <c r="AM61" s="21"/>
      <c r="AN61" s="40"/>
      <c r="AO61" s="40"/>
      <c r="AP61" s="40"/>
      <c r="AQ61" s="40"/>
      <c r="AR61" s="21"/>
      <c r="AS61" s="20"/>
      <c r="AT61" s="20"/>
      <c r="AU61" s="20"/>
      <c r="AV61" s="22"/>
      <c r="AX61" s="18"/>
      <c r="AY61" s="22">
        <f>SUM($AY$59:$AY$60)</f>
        <v>4885</v>
      </c>
      <c r="AZ61" s="43"/>
      <c r="BA61" s="22">
        <f>SUM($BA$59:$BA$60)</f>
        <v>4658</v>
      </c>
      <c r="BB61" s="23">
        <f>SUM($BB$59:$BB$60)</f>
        <v>9543</v>
      </c>
      <c r="BC61" s="22">
        <f>SUM($BC$59:$BC$60)</f>
        <v>7863</v>
      </c>
      <c r="BD61" s="43"/>
      <c r="BE61" s="36">
        <f>SUM($BE$59:$BE$60)</f>
        <v>9825</v>
      </c>
      <c r="BF61" s="43"/>
      <c r="BG61" s="43"/>
      <c r="BH61" s="43"/>
      <c r="BI61" s="42">
        <f>SUM($BI$59:$BI$60)</f>
        <v>0</v>
      </c>
      <c r="BJ61" s="23">
        <f>SUM($BJ$59:$BJ$60)</f>
        <v>17688</v>
      </c>
      <c r="BK61" s="36">
        <f>SUM($BK$59:$BK$60)</f>
        <v>8875</v>
      </c>
      <c r="BL61" s="43"/>
      <c r="BM61" s="22">
        <f>SUM($BM$59:$BM$60)</f>
        <v>7562</v>
      </c>
      <c r="BN61" s="43"/>
      <c r="BO61" s="22">
        <f>SUM($BO$59:$BO$60)</f>
        <v>3848</v>
      </c>
      <c r="BP61" s="36">
        <f>SUM($BP$59:$BP$60)</f>
        <v>8875</v>
      </c>
      <c r="BQ61" s="22">
        <f>SUM($BQ$59:$BQ$60)</f>
        <v>3903</v>
      </c>
      <c r="BR61" s="23">
        <f>SUM($BR$59:$BR$60)</f>
        <v>33063</v>
      </c>
      <c r="BS61" s="22">
        <f>SUM($BS$59:$BS$60)</f>
        <v>4835</v>
      </c>
      <c r="BT61" s="43"/>
      <c r="BU61" s="43"/>
      <c r="BV61" s="43"/>
      <c r="BW61" s="43"/>
      <c r="BX61" s="43"/>
      <c r="BY61" s="43"/>
      <c r="BZ61" s="23">
        <f>SUM($BZ$59:$BZ$60)</f>
        <v>4835</v>
      </c>
      <c r="CA61" s="43"/>
      <c r="CB61" s="23">
        <f>SUM($CB$59:$CB$60)</f>
        <v>0</v>
      </c>
      <c r="CC61" s="43"/>
      <c r="CD61" s="43"/>
      <c r="CE61" s="43"/>
      <c r="CF61" s="23">
        <f>SUM($CF$59:$CF$60)</f>
        <v>0</v>
      </c>
      <c r="CG61" s="22">
        <f>SUM($CG$59:$CG$60)</f>
        <v>5362</v>
      </c>
      <c r="CH61" s="23">
        <f>SUM($CH$59:$CH$60)</f>
        <v>5362</v>
      </c>
      <c r="CI61" s="43"/>
      <c r="CJ61" s="43"/>
      <c r="CK61" s="43"/>
      <c r="CL61" s="43"/>
      <c r="CM61" s="23">
        <f>SUM($CM$59:$CM$60)</f>
        <v>0</v>
      </c>
      <c r="CN61" s="22">
        <f>SUM($CN$59:$CN$60)</f>
        <v>418</v>
      </c>
      <c r="CO61" s="24">
        <f>SUM($CO$59:$CO$60)</f>
        <v>84</v>
      </c>
      <c r="CP61" s="22">
        <v>70993</v>
      </c>
      <c r="CQ61" s="25" t="s">
        <v>145</v>
      </c>
    </row>
    <row r="62" spans="2:95" ht="14.4" x14ac:dyDescent="0.3">
      <c r="B62" s="26">
        <v>67</v>
      </c>
      <c r="C62" s="27" t="s">
        <v>70</v>
      </c>
      <c r="D62" s="28">
        <v>39</v>
      </c>
      <c r="E62" s="41"/>
      <c r="F62" s="28">
        <v>39</v>
      </c>
      <c r="G62" s="29">
        <v>78</v>
      </c>
      <c r="H62" s="28">
        <v>1362</v>
      </c>
      <c r="I62" s="41"/>
      <c r="J62" s="38"/>
      <c r="K62" s="41"/>
      <c r="L62" s="41"/>
      <c r="M62" s="41"/>
      <c r="N62" s="41"/>
      <c r="O62" s="29">
        <v>1362</v>
      </c>
      <c r="P62" s="38"/>
      <c r="Q62" s="41"/>
      <c r="R62" s="28">
        <v>30</v>
      </c>
      <c r="S62" s="41"/>
      <c r="T62" s="28">
        <v>8</v>
      </c>
      <c r="U62" s="38"/>
      <c r="V62" s="28">
        <v>44</v>
      </c>
      <c r="W62" s="29">
        <v>82</v>
      </c>
      <c r="X62" s="28">
        <v>31</v>
      </c>
      <c r="Y62" s="41"/>
      <c r="Z62" s="41"/>
      <c r="AA62" s="41"/>
      <c r="AB62" s="41"/>
      <c r="AC62" s="41"/>
      <c r="AD62" s="41"/>
      <c r="AE62" s="29">
        <v>31</v>
      </c>
      <c r="AF62" s="41"/>
      <c r="AG62" s="29">
        <v>0</v>
      </c>
      <c r="AH62" s="41"/>
      <c r="AI62" s="41"/>
      <c r="AJ62" s="41"/>
      <c r="AK62" s="29">
        <v>0</v>
      </c>
      <c r="AL62" s="28">
        <v>43</v>
      </c>
      <c r="AM62" s="29">
        <v>43</v>
      </c>
      <c r="AN62" s="41"/>
      <c r="AO62" s="41"/>
      <c r="AP62" s="41"/>
      <c r="AQ62" s="41"/>
      <c r="AR62" s="29">
        <v>0</v>
      </c>
      <c r="AS62" s="28">
        <v>28</v>
      </c>
      <c r="AT62" s="28">
        <v>1624</v>
      </c>
      <c r="AU62" s="30">
        <v>0.58497500000000002</v>
      </c>
      <c r="AV62" s="31">
        <v>950</v>
      </c>
      <c r="AX62" s="26">
        <v>67</v>
      </c>
      <c r="AY62" s="31">
        <v>22</v>
      </c>
      <c r="AZ62" s="43"/>
      <c r="BA62" s="31">
        <v>22</v>
      </c>
      <c r="BB62" s="32">
        <v>44</v>
      </c>
      <c r="BC62" s="31">
        <v>796</v>
      </c>
      <c r="BD62" s="43"/>
      <c r="BE62" s="39">
        <v>-950</v>
      </c>
      <c r="BF62" s="43"/>
      <c r="BG62" s="43"/>
      <c r="BH62" s="43"/>
      <c r="BI62" s="43"/>
      <c r="BJ62" s="32">
        <v>-154</v>
      </c>
      <c r="BK62" s="39"/>
      <c r="BL62" s="43"/>
      <c r="BM62" s="31">
        <v>17</v>
      </c>
      <c r="BN62" s="43"/>
      <c r="BO62" s="31">
        <v>4</v>
      </c>
      <c r="BP62" s="39"/>
      <c r="BQ62" s="31">
        <v>25</v>
      </c>
      <c r="BR62" s="32">
        <v>46</v>
      </c>
      <c r="BS62" s="31">
        <v>18</v>
      </c>
      <c r="BT62" s="43"/>
      <c r="BU62" s="43"/>
      <c r="BV62" s="43"/>
      <c r="BW62" s="43"/>
      <c r="BX62" s="43"/>
      <c r="BY62" s="43"/>
      <c r="BZ62" s="32">
        <v>18</v>
      </c>
      <c r="CA62" s="43"/>
      <c r="CB62" s="32">
        <v>0</v>
      </c>
      <c r="CC62" s="43"/>
      <c r="CD62" s="43"/>
      <c r="CE62" s="43"/>
      <c r="CF62" s="32">
        <v>0</v>
      </c>
      <c r="CG62" s="31">
        <v>25</v>
      </c>
      <c r="CH62" s="32">
        <v>25</v>
      </c>
      <c r="CI62" s="43"/>
      <c r="CJ62" s="43"/>
      <c r="CK62" s="43"/>
      <c r="CL62" s="43"/>
      <c r="CM62" s="32">
        <v>0</v>
      </c>
      <c r="CN62" s="31">
        <v>16</v>
      </c>
      <c r="CO62" s="33">
        <v>5</v>
      </c>
      <c r="CP62" s="31"/>
      <c r="CQ62" s="34" t="s">
        <v>146</v>
      </c>
    </row>
    <row r="63" spans="2:95" ht="14.4" x14ac:dyDescent="0.3">
      <c r="B63" s="18"/>
      <c r="C63" s="19" t="s">
        <v>71</v>
      </c>
      <c r="D63" s="20"/>
      <c r="E63" s="40"/>
      <c r="F63" s="20"/>
      <c r="G63" s="21"/>
      <c r="H63" s="20"/>
      <c r="I63" s="40"/>
      <c r="J63" s="35"/>
      <c r="K63" s="40"/>
      <c r="L63" s="40"/>
      <c r="M63" s="40"/>
      <c r="N63" s="40"/>
      <c r="O63" s="21"/>
      <c r="P63" s="35"/>
      <c r="Q63" s="40"/>
      <c r="R63" s="20"/>
      <c r="S63" s="40"/>
      <c r="T63" s="40"/>
      <c r="U63" s="35"/>
      <c r="V63" s="20"/>
      <c r="W63" s="21"/>
      <c r="X63" s="20"/>
      <c r="Y63" s="40"/>
      <c r="Z63" s="40"/>
      <c r="AA63" s="40"/>
      <c r="AB63" s="40"/>
      <c r="AC63" s="40"/>
      <c r="AD63" s="40"/>
      <c r="AE63" s="21"/>
      <c r="AF63" s="40"/>
      <c r="AG63" s="21"/>
      <c r="AH63" s="40"/>
      <c r="AI63" s="40"/>
      <c r="AJ63" s="40"/>
      <c r="AK63" s="21"/>
      <c r="AL63" s="20"/>
      <c r="AM63" s="21"/>
      <c r="AN63" s="40"/>
      <c r="AO63" s="40"/>
      <c r="AP63" s="40"/>
      <c r="AQ63" s="40"/>
      <c r="AR63" s="21"/>
      <c r="AS63" s="20"/>
      <c r="AT63" s="20"/>
      <c r="AU63" s="20"/>
      <c r="AV63" s="22"/>
      <c r="AX63" s="18"/>
      <c r="AY63" s="22">
        <f>SUM($AY$61:$AY$62)</f>
        <v>4907</v>
      </c>
      <c r="AZ63" s="43"/>
      <c r="BA63" s="22">
        <f>SUM($BA$61:$BA$62)</f>
        <v>4680</v>
      </c>
      <c r="BB63" s="23">
        <f>SUM($BB$61:$BB$62)</f>
        <v>9587</v>
      </c>
      <c r="BC63" s="22">
        <f>SUM($BC$61:$BC$62)</f>
        <v>8659</v>
      </c>
      <c r="BD63" s="43"/>
      <c r="BE63" s="36">
        <f>SUM($BE$61:$BE$62)</f>
        <v>8875</v>
      </c>
      <c r="BF63" s="43"/>
      <c r="BG63" s="43"/>
      <c r="BH63" s="43"/>
      <c r="BI63" s="43"/>
      <c r="BJ63" s="23">
        <f>SUM($BJ$61:$BJ$62)</f>
        <v>17534</v>
      </c>
      <c r="BK63" s="36">
        <f>SUM($BK$61:$BK$62)</f>
        <v>8875</v>
      </c>
      <c r="BL63" s="43"/>
      <c r="BM63" s="22">
        <f>SUM($BM$61:$BM$62)</f>
        <v>7579</v>
      </c>
      <c r="BN63" s="43"/>
      <c r="BO63" s="22">
        <f>SUM($BO$61:$BO$62)</f>
        <v>3852</v>
      </c>
      <c r="BP63" s="36">
        <f>SUM($BP$61:$BP$62)</f>
        <v>8875</v>
      </c>
      <c r="BQ63" s="22">
        <f>SUM($BQ$61:$BQ$62)</f>
        <v>3928</v>
      </c>
      <c r="BR63" s="23">
        <f>SUM($BR$61:$BR$62)</f>
        <v>33109</v>
      </c>
      <c r="BS63" s="22">
        <f>SUM($BS$61:$BS$62)</f>
        <v>4853</v>
      </c>
      <c r="BT63" s="43"/>
      <c r="BU63" s="43"/>
      <c r="BV63" s="43"/>
      <c r="BW63" s="43"/>
      <c r="BX63" s="43"/>
      <c r="BY63" s="43"/>
      <c r="BZ63" s="23">
        <f>SUM($BZ$61:$BZ$62)</f>
        <v>4853</v>
      </c>
      <c r="CA63" s="43"/>
      <c r="CB63" s="23">
        <f>SUM($CB$61:$CB$62)</f>
        <v>0</v>
      </c>
      <c r="CC63" s="43"/>
      <c r="CD63" s="43"/>
      <c r="CE63" s="43"/>
      <c r="CF63" s="23">
        <f>SUM($CF$61:$CF$62)</f>
        <v>0</v>
      </c>
      <c r="CG63" s="22">
        <f>SUM($CG$61:$CG$62)</f>
        <v>5387</v>
      </c>
      <c r="CH63" s="23">
        <f>SUM($CH$61:$CH$62)</f>
        <v>5387</v>
      </c>
      <c r="CI63" s="43"/>
      <c r="CJ63" s="43"/>
      <c r="CK63" s="43"/>
      <c r="CL63" s="43"/>
      <c r="CM63" s="23">
        <f>SUM($CM$61:$CM$62)</f>
        <v>0</v>
      </c>
      <c r="CN63" s="22">
        <f>SUM($CN$61:$CN$62)</f>
        <v>434</v>
      </c>
      <c r="CO63" s="24">
        <f>SUM($CO$61:$CO$62)</f>
        <v>89</v>
      </c>
      <c r="CP63" s="22">
        <v>70993</v>
      </c>
      <c r="CQ63" s="25" t="s">
        <v>147</v>
      </c>
    </row>
    <row r="64" spans="2:95" ht="14.4" x14ac:dyDescent="0.3">
      <c r="B64" s="26" t="s">
        <v>148</v>
      </c>
      <c r="C64" s="27" t="s">
        <v>70</v>
      </c>
      <c r="D64" s="28">
        <v>120</v>
      </c>
      <c r="E64" s="41"/>
      <c r="F64" s="28">
        <v>117</v>
      </c>
      <c r="G64" s="29">
        <v>237</v>
      </c>
      <c r="H64" s="28">
        <v>167</v>
      </c>
      <c r="I64" s="41"/>
      <c r="J64" s="38"/>
      <c r="K64" s="41"/>
      <c r="L64" s="41"/>
      <c r="M64" s="41"/>
      <c r="N64" s="41"/>
      <c r="O64" s="29">
        <v>167</v>
      </c>
      <c r="P64" s="38"/>
      <c r="Q64" s="41"/>
      <c r="R64" s="28">
        <v>2098</v>
      </c>
      <c r="S64" s="41"/>
      <c r="T64" s="41" t="s">
        <v>79</v>
      </c>
      <c r="U64" s="38"/>
      <c r="V64" s="28">
        <v>2201</v>
      </c>
      <c r="W64" s="29">
        <v>4299</v>
      </c>
      <c r="X64" s="28">
        <v>54</v>
      </c>
      <c r="Y64" s="41"/>
      <c r="Z64" s="41"/>
      <c r="AA64" s="41"/>
      <c r="AB64" s="41"/>
      <c r="AC64" s="41"/>
      <c r="AD64" s="41"/>
      <c r="AE64" s="29">
        <v>54</v>
      </c>
      <c r="AF64" s="41"/>
      <c r="AG64" s="29">
        <v>0</v>
      </c>
      <c r="AH64" s="41"/>
      <c r="AI64" s="41"/>
      <c r="AJ64" s="41"/>
      <c r="AK64" s="29">
        <v>0</v>
      </c>
      <c r="AL64" s="28">
        <v>101</v>
      </c>
      <c r="AM64" s="29">
        <v>101</v>
      </c>
      <c r="AN64" s="41"/>
      <c r="AO64" s="41"/>
      <c r="AP64" s="41"/>
      <c r="AQ64" s="41"/>
      <c r="AR64" s="29">
        <v>0</v>
      </c>
      <c r="AS64" s="28">
        <v>128</v>
      </c>
      <c r="AT64" s="28">
        <v>4986</v>
      </c>
      <c r="AU64" s="30">
        <v>0.54654599999999998</v>
      </c>
      <c r="AV64" s="31">
        <v>3781</v>
      </c>
      <c r="AX64" s="26" t="s">
        <v>148</v>
      </c>
      <c r="AY64" s="31">
        <v>101</v>
      </c>
      <c r="AZ64" s="43"/>
      <c r="BA64" s="31">
        <v>97</v>
      </c>
      <c r="BB64" s="32">
        <v>198</v>
      </c>
      <c r="BC64" s="31">
        <v>142</v>
      </c>
      <c r="BD64" s="43"/>
      <c r="BE64" s="39"/>
      <c r="BF64" s="43"/>
      <c r="BG64" s="43"/>
      <c r="BH64" s="43"/>
      <c r="BI64" s="43"/>
      <c r="BJ64" s="32">
        <v>142</v>
      </c>
      <c r="BK64" s="39"/>
      <c r="BL64" s="43"/>
      <c r="BM64" s="31">
        <v>1562</v>
      </c>
      <c r="BN64" s="43"/>
      <c r="BO64" s="31">
        <v>-3781</v>
      </c>
      <c r="BP64" s="39"/>
      <c r="BQ64" s="31">
        <v>1633</v>
      </c>
      <c r="BR64" s="32">
        <v>-586</v>
      </c>
      <c r="BS64" s="31">
        <v>47</v>
      </c>
      <c r="BT64" s="43"/>
      <c r="BU64" s="43"/>
      <c r="BV64" s="43"/>
      <c r="BW64" s="43"/>
      <c r="BX64" s="43"/>
      <c r="BY64" s="43"/>
      <c r="BZ64" s="32">
        <v>47</v>
      </c>
      <c r="CA64" s="43"/>
      <c r="CB64" s="32">
        <v>0</v>
      </c>
      <c r="CC64" s="43"/>
      <c r="CD64" s="43"/>
      <c r="CE64" s="43"/>
      <c r="CF64" s="32">
        <v>0</v>
      </c>
      <c r="CG64" s="31">
        <v>90</v>
      </c>
      <c r="CH64" s="32">
        <v>90</v>
      </c>
      <c r="CI64" s="43"/>
      <c r="CJ64" s="43"/>
      <c r="CK64" s="43"/>
      <c r="CL64" s="43"/>
      <c r="CM64" s="32">
        <v>0</v>
      </c>
      <c r="CN64" s="31">
        <v>109</v>
      </c>
      <c r="CO64" s="33">
        <v>0</v>
      </c>
      <c r="CP64" s="31"/>
      <c r="CQ64" s="34" t="s">
        <v>149</v>
      </c>
    </row>
    <row r="65" spans="2:95" ht="14.4" x14ac:dyDescent="0.3">
      <c r="B65" s="18"/>
      <c r="C65" s="19" t="s">
        <v>71</v>
      </c>
      <c r="D65" s="20"/>
      <c r="E65" s="40"/>
      <c r="F65" s="20"/>
      <c r="G65" s="21"/>
      <c r="H65" s="20"/>
      <c r="I65" s="40"/>
      <c r="J65" s="35"/>
      <c r="K65" s="40"/>
      <c r="L65" s="40"/>
      <c r="M65" s="40"/>
      <c r="N65" s="40"/>
      <c r="O65" s="21"/>
      <c r="P65" s="35"/>
      <c r="Q65" s="40"/>
      <c r="R65" s="35"/>
      <c r="S65" s="40"/>
      <c r="T65" s="40"/>
      <c r="U65" s="35"/>
      <c r="V65" s="20"/>
      <c r="W65" s="21"/>
      <c r="X65" s="20"/>
      <c r="Y65" s="40"/>
      <c r="Z65" s="40"/>
      <c r="AA65" s="40"/>
      <c r="AB65" s="40"/>
      <c r="AC65" s="40"/>
      <c r="AD65" s="40"/>
      <c r="AE65" s="21"/>
      <c r="AF65" s="40"/>
      <c r="AG65" s="21"/>
      <c r="AH65" s="40"/>
      <c r="AI65" s="40"/>
      <c r="AJ65" s="40"/>
      <c r="AK65" s="21"/>
      <c r="AL65" s="20"/>
      <c r="AM65" s="21"/>
      <c r="AN65" s="40"/>
      <c r="AO65" s="40"/>
      <c r="AP65" s="40"/>
      <c r="AQ65" s="40"/>
      <c r="AR65" s="21"/>
      <c r="AS65" s="20"/>
      <c r="AT65" s="20"/>
      <c r="AU65" s="20"/>
      <c r="AV65" s="22"/>
      <c r="AX65" s="18"/>
      <c r="AY65" s="22">
        <f>SUM($AY$63:$AY$64)</f>
        <v>5008</v>
      </c>
      <c r="AZ65" s="43"/>
      <c r="BA65" s="22">
        <f>SUM($BA$63:$BA$64)</f>
        <v>4777</v>
      </c>
      <c r="BB65" s="23">
        <f>SUM($BB$63:$BB$64)</f>
        <v>9785</v>
      </c>
      <c r="BC65" s="22">
        <f>SUM($BC$63:$BC$64)</f>
        <v>8801</v>
      </c>
      <c r="BD65" s="43"/>
      <c r="BE65" s="36">
        <f>SUM($BE$63:$BE$64)</f>
        <v>8875</v>
      </c>
      <c r="BF65" s="43"/>
      <c r="BG65" s="43"/>
      <c r="BH65" s="43"/>
      <c r="BI65" s="43"/>
      <c r="BJ65" s="23">
        <f>SUM($BJ$63:$BJ$64)</f>
        <v>17676</v>
      </c>
      <c r="BK65" s="36">
        <f>SUM($BK$63:$BK$64)</f>
        <v>8875</v>
      </c>
      <c r="BL65" s="43"/>
      <c r="BM65" s="36">
        <f>SUM($BM$63:$BM$64)</f>
        <v>9141</v>
      </c>
      <c r="BN65" s="43"/>
      <c r="BO65" s="22">
        <f>SUM($BO$63:$BO$64)</f>
        <v>71</v>
      </c>
      <c r="BP65" s="36">
        <f>SUM($BP$63:$BP$64)</f>
        <v>8875</v>
      </c>
      <c r="BQ65" s="22">
        <f>SUM($BQ$63:$BQ$64)</f>
        <v>5561</v>
      </c>
      <c r="BR65" s="23">
        <f>SUM($BR$63:$BR$64)</f>
        <v>32523</v>
      </c>
      <c r="BS65" s="22">
        <f>SUM($BS$63:$BS$64)</f>
        <v>4900</v>
      </c>
      <c r="BT65" s="43"/>
      <c r="BU65" s="43"/>
      <c r="BV65" s="43"/>
      <c r="BW65" s="43"/>
      <c r="BX65" s="43"/>
      <c r="BY65" s="43"/>
      <c r="BZ65" s="23">
        <f>SUM($BZ$63:$BZ$64)</f>
        <v>4900</v>
      </c>
      <c r="CA65" s="43"/>
      <c r="CB65" s="23">
        <f>SUM($CB$63:$CB$64)</f>
        <v>0</v>
      </c>
      <c r="CC65" s="43"/>
      <c r="CD65" s="43"/>
      <c r="CE65" s="43"/>
      <c r="CF65" s="23">
        <f>SUM($CF$63:$CF$64)</f>
        <v>0</v>
      </c>
      <c r="CG65" s="22">
        <f>SUM($CG$63:$CG$64)</f>
        <v>5477</v>
      </c>
      <c r="CH65" s="23">
        <f>SUM($CH$63:$CH$64)</f>
        <v>5477</v>
      </c>
      <c r="CI65" s="43"/>
      <c r="CJ65" s="43"/>
      <c r="CK65" s="43"/>
      <c r="CL65" s="43"/>
      <c r="CM65" s="23">
        <f>SUM($CM$63:$CM$64)</f>
        <v>0</v>
      </c>
      <c r="CN65" s="22">
        <f>SUM($CN$63:$CN$64)</f>
        <v>543</v>
      </c>
      <c r="CO65" s="24">
        <f>SUM($CO$63:$CO$64)</f>
        <v>89</v>
      </c>
      <c r="CP65" s="22">
        <v>70993</v>
      </c>
      <c r="CQ65" s="37" t="s">
        <v>150</v>
      </c>
    </row>
    <row r="66" spans="2:95" ht="14.4" x14ac:dyDescent="0.3">
      <c r="B66" s="26">
        <v>71</v>
      </c>
      <c r="C66" s="27" t="s">
        <v>70</v>
      </c>
      <c r="D66" s="28">
        <v>20</v>
      </c>
      <c r="E66" s="41"/>
      <c r="F66" s="28">
        <v>23</v>
      </c>
      <c r="G66" s="29">
        <v>43</v>
      </c>
      <c r="H66" s="28">
        <v>22</v>
      </c>
      <c r="I66" s="41"/>
      <c r="J66" s="38"/>
      <c r="K66" s="41"/>
      <c r="L66" s="41"/>
      <c r="M66" s="41"/>
      <c r="N66" s="41"/>
      <c r="O66" s="29">
        <v>22</v>
      </c>
      <c r="P66" s="38"/>
      <c r="Q66" s="41"/>
      <c r="R66" s="38" t="s">
        <v>73</v>
      </c>
      <c r="S66" s="41"/>
      <c r="T66" s="41"/>
      <c r="U66" s="38"/>
      <c r="V66" s="28">
        <v>1357</v>
      </c>
      <c r="W66" s="29">
        <v>1357</v>
      </c>
      <c r="X66" s="28">
        <v>5</v>
      </c>
      <c r="Y66" s="41"/>
      <c r="Z66" s="41"/>
      <c r="AA66" s="41"/>
      <c r="AB66" s="41"/>
      <c r="AC66" s="41"/>
      <c r="AD66" s="41"/>
      <c r="AE66" s="29">
        <v>5</v>
      </c>
      <c r="AF66" s="41"/>
      <c r="AG66" s="29">
        <v>0</v>
      </c>
      <c r="AH66" s="41"/>
      <c r="AI66" s="41"/>
      <c r="AJ66" s="41"/>
      <c r="AK66" s="29">
        <v>0</v>
      </c>
      <c r="AL66" s="28">
        <v>16</v>
      </c>
      <c r="AM66" s="29">
        <v>16</v>
      </c>
      <c r="AN66" s="41"/>
      <c r="AO66" s="41"/>
      <c r="AP66" s="41"/>
      <c r="AQ66" s="41"/>
      <c r="AR66" s="29">
        <v>0</v>
      </c>
      <c r="AS66" s="28">
        <v>40</v>
      </c>
      <c r="AT66" s="28">
        <v>1483</v>
      </c>
      <c r="AU66" s="30">
        <v>5.0874000000000003E-2</v>
      </c>
      <c r="AV66" s="31">
        <v>71</v>
      </c>
      <c r="AX66" s="26">
        <v>71</v>
      </c>
      <c r="AY66" s="31">
        <v>1</v>
      </c>
      <c r="AZ66" s="43"/>
      <c r="BA66" s="31">
        <v>1</v>
      </c>
      <c r="BB66" s="32">
        <v>2</v>
      </c>
      <c r="BC66" s="31">
        <v>1</v>
      </c>
      <c r="BD66" s="43"/>
      <c r="BE66" s="39"/>
      <c r="BF66" s="43"/>
      <c r="BG66" s="43"/>
      <c r="BH66" s="43"/>
      <c r="BI66" s="43"/>
      <c r="BJ66" s="32">
        <v>1</v>
      </c>
      <c r="BK66" s="39"/>
      <c r="BL66" s="43"/>
      <c r="BM66" s="39"/>
      <c r="BN66" s="43"/>
      <c r="BO66" s="31">
        <v>-71</v>
      </c>
      <c r="BP66" s="39"/>
      <c r="BQ66" s="31">
        <v>69</v>
      </c>
      <c r="BR66" s="32">
        <v>-2</v>
      </c>
      <c r="BS66" s="31">
        <v>0</v>
      </c>
      <c r="BT66" s="43"/>
      <c r="BU66" s="43"/>
      <c r="BV66" s="43"/>
      <c r="BW66" s="43"/>
      <c r="BX66" s="43"/>
      <c r="BY66" s="43"/>
      <c r="BZ66" s="32">
        <v>0</v>
      </c>
      <c r="CA66" s="43"/>
      <c r="CB66" s="32">
        <v>0</v>
      </c>
      <c r="CC66" s="43"/>
      <c r="CD66" s="43"/>
      <c r="CE66" s="43"/>
      <c r="CF66" s="32">
        <v>0</v>
      </c>
      <c r="CG66" s="31">
        <v>0</v>
      </c>
      <c r="CH66" s="32">
        <v>0</v>
      </c>
      <c r="CI66" s="43"/>
      <c r="CJ66" s="43"/>
      <c r="CK66" s="43"/>
      <c r="CL66" s="43"/>
      <c r="CM66" s="32">
        <v>0</v>
      </c>
      <c r="CN66" s="31">
        <v>2</v>
      </c>
      <c r="CO66" s="33">
        <v>-3</v>
      </c>
      <c r="CP66" s="31"/>
      <c r="CQ66" s="34" t="s">
        <v>149</v>
      </c>
    </row>
    <row r="67" spans="2:95" ht="14.4" x14ac:dyDescent="0.3">
      <c r="B67" s="18"/>
      <c r="C67" s="19" t="s">
        <v>71</v>
      </c>
      <c r="D67" s="20"/>
      <c r="E67" s="40"/>
      <c r="F67" s="20"/>
      <c r="G67" s="21"/>
      <c r="H67" s="20"/>
      <c r="I67" s="40"/>
      <c r="J67" s="35"/>
      <c r="K67" s="40"/>
      <c r="L67" s="40"/>
      <c r="M67" s="40"/>
      <c r="N67" s="40"/>
      <c r="O67" s="21"/>
      <c r="P67" s="35"/>
      <c r="Q67" s="40"/>
      <c r="R67" s="35"/>
      <c r="S67" s="40"/>
      <c r="T67" s="40"/>
      <c r="U67" s="35"/>
      <c r="V67" s="20"/>
      <c r="W67" s="21"/>
      <c r="X67" s="20"/>
      <c r="Y67" s="40"/>
      <c r="Z67" s="40"/>
      <c r="AA67" s="40"/>
      <c r="AB67" s="40"/>
      <c r="AC67" s="40"/>
      <c r="AD67" s="40"/>
      <c r="AE67" s="21"/>
      <c r="AF67" s="40"/>
      <c r="AG67" s="21"/>
      <c r="AH67" s="40"/>
      <c r="AI67" s="40"/>
      <c r="AJ67" s="40"/>
      <c r="AK67" s="21"/>
      <c r="AL67" s="20"/>
      <c r="AM67" s="21"/>
      <c r="AN67" s="40"/>
      <c r="AO67" s="40"/>
      <c r="AP67" s="40"/>
      <c r="AQ67" s="40"/>
      <c r="AR67" s="21"/>
      <c r="AS67" s="20"/>
      <c r="AT67" s="20"/>
      <c r="AU67" s="20"/>
      <c r="AV67" s="22"/>
      <c r="AX67" s="18"/>
      <c r="AY67" s="22">
        <f>SUM($AY$65:$AY$66)</f>
        <v>5009</v>
      </c>
      <c r="AZ67" s="43"/>
      <c r="BA67" s="22">
        <f>SUM($BA$65:$BA$66)</f>
        <v>4778</v>
      </c>
      <c r="BB67" s="23">
        <f>SUM($BB$65:$BB$66)</f>
        <v>9787</v>
      </c>
      <c r="BC67" s="22">
        <f>SUM($BC$65:$BC$66)</f>
        <v>8802</v>
      </c>
      <c r="BD67" s="43"/>
      <c r="BE67" s="36">
        <f>SUM($BE$65:$BE$66)</f>
        <v>8875</v>
      </c>
      <c r="BF67" s="43"/>
      <c r="BG67" s="43"/>
      <c r="BH67" s="43"/>
      <c r="BI67" s="43"/>
      <c r="BJ67" s="23">
        <f>SUM($BJ$65:$BJ$66)</f>
        <v>17677</v>
      </c>
      <c r="BK67" s="36">
        <f>SUM($BK$65:$BK$66)</f>
        <v>8875</v>
      </c>
      <c r="BL67" s="43"/>
      <c r="BM67" s="36">
        <f>SUM($BM$65:$BM$66)</f>
        <v>9141</v>
      </c>
      <c r="BN67" s="43"/>
      <c r="BO67" s="42">
        <f>SUM($BO$65:$BO$66)</f>
        <v>0</v>
      </c>
      <c r="BP67" s="36">
        <f>SUM($BP$65:$BP$66)</f>
        <v>8875</v>
      </c>
      <c r="BQ67" s="22">
        <f>SUM($BQ$65:$BQ$66)</f>
        <v>5630</v>
      </c>
      <c r="BR67" s="23">
        <f>SUM($BR$65:$BR$66)</f>
        <v>32521</v>
      </c>
      <c r="BS67" s="22">
        <f>SUM($BS$65:$BS$66)</f>
        <v>4900</v>
      </c>
      <c r="BT67" s="43"/>
      <c r="BU67" s="43"/>
      <c r="BV67" s="43"/>
      <c r="BW67" s="43"/>
      <c r="BX67" s="43"/>
      <c r="BY67" s="43"/>
      <c r="BZ67" s="23">
        <f>SUM($BZ$65:$BZ$66)</f>
        <v>4900</v>
      </c>
      <c r="CA67" s="43"/>
      <c r="CB67" s="23">
        <f>SUM($CB$65:$CB$66)</f>
        <v>0</v>
      </c>
      <c r="CC67" s="43"/>
      <c r="CD67" s="43"/>
      <c r="CE67" s="43"/>
      <c r="CF67" s="23">
        <f>SUM($CF$65:$CF$66)</f>
        <v>0</v>
      </c>
      <c r="CG67" s="22">
        <f>SUM($CG$65:$CG$66)</f>
        <v>5477</v>
      </c>
      <c r="CH67" s="23">
        <f>SUM($CH$65:$CH$66)</f>
        <v>5477</v>
      </c>
      <c r="CI67" s="43"/>
      <c r="CJ67" s="43"/>
      <c r="CK67" s="43"/>
      <c r="CL67" s="43"/>
      <c r="CM67" s="23">
        <f>SUM($CM$65:$CM$66)</f>
        <v>0</v>
      </c>
      <c r="CN67" s="22">
        <f>SUM($CN$65:$CN$66)</f>
        <v>545</v>
      </c>
      <c r="CO67" s="24">
        <f>SUM($CO$65:$CO$66)</f>
        <v>86</v>
      </c>
      <c r="CP67" s="22">
        <v>70993</v>
      </c>
      <c r="CQ67" s="25" t="s">
        <v>151</v>
      </c>
    </row>
    <row r="68" spans="2:95" ht="14.4" x14ac:dyDescent="0.3">
      <c r="B68" s="26">
        <v>72</v>
      </c>
      <c r="C68" s="27" t="s">
        <v>70</v>
      </c>
      <c r="D68" s="28">
        <v>12</v>
      </c>
      <c r="E68" s="41"/>
      <c r="F68" s="28">
        <v>14</v>
      </c>
      <c r="G68" s="29">
        <v>26</v>
      </c>
      <c r="H68" s="28">
        <v>30</v>
      </c>
      <c r="I68" s="41"/>
      <c r="J68" s="38"/>
      <c r="K68" s="41"/>
      <c r="L68" s="41"/>
      <c r="M68" s="41"/>
      <c r="N68" s="41"/>
      <c r="O68" s="29">
        <v>30</v>
      </c>
      <c r="P68" s="38"/>
      <c r="Q68" s="41"/>
      <c r="R68" s="38"/>
      <c r="S68" s="41"/>
      <c r="T68" s="41"/>
      <c r="U68" s="38"/>
      <c r="V68" s="28">
        <v>1068</v>
      </c>
      <c r="W68" s="29">
        <v>1068</v>
      </c>
      <c r="X68" s="28">
        <v>8</v>
      </c>
      <c r="Y68" s="41"/>
      <c r="Z68" s="41"/>
      <c r="AA68" s="41"/>
      <c r="AB68" s="41"/>
      <c r="AC68" s="41"/>
      <c r="AD68" s="41"/>
      <c r="AE68" s="29">
        <v>8</v>
      </c>
      <c r="AF68" s="41"/>
      <c r="AG68" s="29">
        <v>0</v>
      </c>
      <c r="AH68" s="41"/>
      <c r="AI68" s="41"/>
      <c r="AJ68" s="41"/>
      <c r="AK68" s="29">
        <v>0</v>
      </c>
      <c r="AL68" s="28">
        <v>10</v>
      </c>
      <c r="AM68" s="29">
        <v>10</v>
      </c>
      <c r="AN68" s="41"/>
      <c r="AO68" s="41"/>
      <c r="AP68" s="41"/>
      <c r="AQ68" s="41"/>
      <c r="AR68" s="29">
        <v>0</v>
      </c>
      <c r="AS68" s="28">
        <v>39</v>
      </c>
      <c r="AT68" s="28">
        <v>1181</v>
      </c>
      <c r="AU68" s="30">
        <v>0.22523199999999999</v>
      </c>
      <c r="AV68" s="31">
        <v>266</v>
      </c>
      <c r="AX68" s="26">
        <v>72</v>
      </c>
      <c r="AY68" s="31">
        <v>2</v>
      </c>
      <c r="AZ68" s="43"/>
      <c r="BA68" s="31">
        <v>3</v>
      </c>
      <c r="BB68" s="32">
        <v>5</v>
      </c>
      <c r="BC68" s="31">
        <v>6</v>
      </c>
      <c r="BD68" s="43"/>
      <c r="BE68" s="39"/>
      <c r="BF68" s="43"/>
      <c r="BG68" s="43"/>
      <c r="BH68" s="43"/>
      <c r="BI68" s="43"/>
      <c r="BJ68" s="32">
        <v>6</v>
      </c>
      <c r="BK68" s="39"/>
      <c r="BL68" s="43"/>
      <c r="BM68" s="39">
        <v>-266</v>
      </c>
      <c r="BN68" s="43"/>
      <c r="BO68" s="43"/>
      <c r="BP68" s="39"/>
      <c r="BQ68" s="31">
        <v>240</v>
      </c>
      <c r="BR68" s="32">
        <v>-26</v>
      </c>
      <c r="BS68" s="31">
        <v>1</v>
      </c>
      <c r="BT68" s="43"/>
      <c r="BU68" s="43"/>
      <c r="BV68" s="43"/>
      <c r="BW68" s="43"/>
      <c r="BX68" s="43"/>
      <c r="BY68" s="43"/>
      <c r="BZ68" s="32">
        <v>1</v>
      </c>
      <c r="CA68" s="43"/>
      <c r="CB68" s="32">
        <v>0</v>
      </c>
      <c r="CC68" s="43"/>
      <c r="CD68" s="43"/>
      <c r="CE68" s="43"/>
      <c r="CF68" s="32">
        <v>0</v>
      </c>
      <c r="CG68" s="31">
        <v>2</v>
      </c>
      <c r="CH68" s="32">
        <v>2</v>
      </c>
      <c r="CI68" s="43"/>
      <c r="CJ68" s="43"/>
      <c r="CK68" s="43"/>
      <c r="CL68" s="43"/>
      <c r="CM68" s="32">
        <v>0</v>
      </c>
      <c r="CN68" s="31">
        <v>8</v>
      </c>
      <c r="CO68" s="33">
        <v>4</v>
      </c>
      <c r="CP68" s="31"/>
      <c r="CQ68" s="34" t="s">
        <v>152</v>
      </c>
    </row>
    <row r="69" spans="2:95" ht="14.4" x14ac:dyDescent="0.3">
      <c r="B69" s="18"/>
      <c r="C69" s="19" t="s">
        <v>71</v>
      </c>
      <c r="D69" s="20"/>
      <c r="E69" s="40"/>
      <c r="F69" s="40"/>
      <c r="G69" s="21"/>
      <c r="H69" s="20"/>
      <c r="I69" s="40"/>
      <c r="J69" s="35"/>
      <c r="K69" s="40"/>
      <c r="L69" s="40"/>
      <c r="M69" s="40"/>
      <c r="N69" s="40"/>
      <c r="O69" s="21"/>
      <c r="P69" s="35"/>
      <c r="Q69" s="40"/>
      <c r="R69" s="35"/>
      <c r="S69" s="40"/>
      <c r="T69" s="40"/>
      <c r="U69" s="35"/>
      <c r="V69" s="20"/>
      <c r="W69" s="21"/>
      <c r="X69" s="20"/>
      <c r="Y69" s="40"/>
      <c r="Z69" s="40"/>
      <c r="AA69" s="40"/>
      <c r="AB69" s="40"/>
      <c r="AC69" s="40"/>
      <c r="AD69" s="40"/>
      <c r="AE69" s="21"/>
      <c r="AF69" s="40"/>
      <c r="AG69" s="21"/>
      <c r="AH69" s="40"/>
      <c r="AI69" s="40"/>
      <c r="AJ69" s="40"/>
      <c r="AK69" s="21"/>
      <c r="AL69" s="20"/>
      <c r="AM69" s="21"/>
      <c r="AN69" s="40"/>
      <c r="AO69" s="40"/>
      <c r="AP69" s="40"/>
      <c r="AQ69" s="40"/>
      <c r="AR69" s="21"/>
      <c r="AS69" s="20"/>
      <c r="AT69" s="20"/>
      <c r="AU69" s="20"/>
      <c r="AV69" s="22"/>
      <c r="AX69" s="18"/>
      <c r="AY69" s="22">
        <f>SUM($AY$67:$AY$68)</f>
        <v>5011</v>
      </c>
      <c r="AZ69" s="43"/>
      <c r="BA69" s="22">
        <f>SUM($BA$67:$BA$68)</f>
        <v>4781</v>
      </c>
      <c r="BB69" s="23">
        <f>SUM($BB$67:$BB$68)</f>
        <v>9792</v>
      </c>
      <c r="BC69" s="22">
        <f>SUM($BC$67:$BC$68)</f>
        <v>8808</v>
      </c>
      <c r="BD69" s="43"/>
      <c r="BE69" s="36">
        <f>SUM($BE$67:$BE$68)</f>
        <v>8875</v>
      </c>
      <c r="BF69" s="43"/>
      <c r="BG69" s="43"/>
      <c r="BH69" s="43"/>
      <c r="BI69" s="43"/>
      <c r="BJ69" s="23">
        <f>SUM($BJ$67:$BJ$68)</f>
        <v>17683</v>
      </c>
      <c r="BK69" s="36">
        <f>SUM($BK$67:$BK$68)</f>
        <v>8875</v>
      </c>
      <c r="BL69" s="43"/>
      <c r="BM69" s="36">
        <f>SUM($BM$67:$BM$68)</f>
        <v>8875</v>
      </c>
      <c r="BN69" s="43"/>
      <c r="BO69" s="43"/>
      <c r="BP69" s="36">
        <f>SUM($BP$67:$BP$68)</f>
        <v>8875</v>
      </c>
      <c r="BQ69" s="22">
        <f>SUM($BQ$67:$BQ$68)</f>
        <v>5870</v>
      </c>
      <c r="BR69" s="23">
        <f>SUM($BR$67:$BR$68)</f>
        <v>32495</v>
      </c>
      <c r="BS69" s="22">
        <f>SUM($BS$67:$BS$68)</f>
        <v>4901</v>
      </c>
      <c r="BT69" s="43"/>
      <c r="BU69" s="43"/>
      <c r="BV69" s="43"/>
      <c r="BW69" s="43"/>
      <c r="BX69" s="43"/>
      <c r="BY69" s="43"/>
      <c r="BZ69" s="23">
        <f>SUM($BZ$67:$BZ$68)</f>
        <v>4901</v>
      </c>
      <c r="CA69" s="43"/>
      <c r="CB69" s="23">
        <f>SUM($CB$67:$CB$68)</f>
        <v>0</v>
      </c>
      <c r="CC69" s="43"/>
      <c r="CD69" s="43"/>
      <c r="CE69" s="43"/>
      <c r="CF69" s="23">
        <f>SUM($CF$67:$CF$68)</f>
        <v>0</v>
      </c>
      <c r="CG69" s="22">
        <f>SUM($CG$67:$CG$68)</f>
        <v>5479</v>
      </c>
      <c r="CH69" s="23">
        <f>SUM($CH$67:$CH$68)</f>
        <v>5479</v>
      </c>
      <c r="CI69" s="43"/>
      <c r="CJ69" s="43"/>
      <c r="CK69" s="43"/>
      <c r="CL69" s="43"/>
      <c r="CM69" s="23">
        <f>SUM($CM$67:$CM$68)</f>
        <v>0</v>
      </c>
      <c r="CN69" s="22">
        <f>SUM($CN$67:$CN$68)</f>
        <v>553</v>
      </c>
      <c r="CO69" s="24">
        <f>SUM($CO$67:$CO$68)</f>
        <v>90</v>
      </c>
      <c r="CP69" s="22">
        <v>70993</v>
      </c>
      <c r="CQ69" s="25" t="s">
        <v>153</v>
      </c>
    </row>
    <row r="70" spans="2:95" ht="14.4" x14ac:dyDescent="0.3">
      <c r="B70" s="26">
        <v>73</v>
      </c>
      <c r="C70" s="27" t="s">
        <v>70</v>
      </c>
      <c r="D70" s="28">
        <v>3717</v>
      </c>
      <c r="E70" s="41"/>
      <c r="F70" s="41" t="s">
        <v>79</v>
      </c>
      <c r="G70" s="29">
        <v>3717</v>
      </c>
      <c r="H70" s="28">
        <v>276</v>
      </c>
      <c r="I70" s="41"/>
      <c r="J70" s="38"/>
      <c r="K70" s="41"/>
      <c r="L70" s="41"/>
      <c r="M70" s="41"/>
      <c r="N70" s="41"/>
      <c r="O70" s="29">
        <v>276</v>
      </c>
      <c r="P70" s="38"/>
      <c r="Q70" s="41"/>
      <c r="R70" s="38"/>
      <c r="S70" s="41"/>
      <c r="T70" s="41"/>
      <c r="U70" s="38"/>
      <c r="V70" s="28">
        <v>122</v>
      </c>
      <c r="W70" s="29">
        <v>122</v>
      </c>
      <c r="X70" s="28">
        <v>112</v>
      </c>
      <c r="Y70" s="41"/>
      <c r="Z70" s="41"/>
      <c r="AA70" s="41"/>
      <c r="AB70" s="41"/>
      <c r="AC70" s="41"/>
      <c r="AD70" s="41"/>
      <c r="AE70" s="29">
        <v>112</v>
      </c>
      <c r="AF70" s="41"/>
      <c r="AG70" s="29">
        <v>0</v>
      </c>
      <c r="AH70" s="41"/>
      <c r="AI70" s="41"/>
      <c r="AJ70" s="41"/>
      <c r="AK70" s="29">
        <v>0</v>
      </c>
      <c r="AL70" s="28">
        <v>245</v>
      </c>
      <c r="AM70" s="29">
        <v>245</v>
      </c>
      <c r="AN70" s="41"/>
      <c r="AO70" s="41"/>
      <c r="AP70" s="41"/>
      <c r="AQ70" s="41"/>
      <c r="AR70" s="29">
        <v>0</v>
      </c>
      <c r="AS70" s="28">
        <v>178</v>
      </c>
      <c r="AT70" s="28">
        <v>4650</v>
      </c>
      <c r="AU70" s="30">
        <v>1</v>
      </c>
      <c r="AV70" s="31">
        <v>4650</v>
      </c>
      <c r="AX70" s="26">
        <v>73</v>
      </c>
      <c r="AY70" s="31">
        <v>3717</v>
      </c>
      <c r="AZ70" s="43"/>
      <c r="BA70" s="31">
        <v>-4650</v>
      </c>
      <c r="BB70" s="32">
        <v>-933</v>
      </c>
      <c r="BC70" s="31">
        <v>276</v>
      </c>
      <c r="BD70" s="43"/>
      <c r="BE70" s="39"/>
      <c r="BF70" s="43"/>
      <c r="BG70" s="43"/>
      <c r="BH70" s="43"/>
      <c r="BI70" s="43"/>
      <c r="BJ70" s="32">
        <v>276</v>
      </c>
      <c r="BK70" s="39"/>
      <c r="BL70" s="43"/>
      <c r="BM70" s="39"/>
      <c r="BN70" s="43"/>
      <c r="BO70" s="43"/>
      <c r="BP70" s="39"/>
      <c r="BQ70" s="31">
        <v>122</v>
      </c>
      <c r="BR70" s="32">
        <v>122</v>
      </c>
      <c r="BS70" s="31">
        <v>112</v>
      </c>
      <c r="BT70" s="43"/>
      <c r="BU70" s="43"/>
      <c r="BV70" s="43"/>
      <c r="BW70" s="43"/>
      <c r="BX70" s="43"/>
      <c r="BY70" s="43"/>
      <c r="BZ70" s="32">
        <v>112</v>
      </c>
      <c r="CA70" s="43"/>
      <c r="CB70" s="32">
        <v>0</v>
      </c>
      <c r="CC70" s="43"/>
      <c r="CD70" s="43"/>
      <c r="CE70" s="43"/>
      <c r="CF70" s="32">
        <v>0</v>
      </c>
      <c r="CG70" s="31">
        <v>245</v>
      </c>
      <c r="CH70" s="32">
        <v>245</v>
      </c>
      <c r="CI70" s="43"/>
      <c r="CJ70" s="43"/>
      <c r="CK70" s="43"/>
      <c r="CL70" s="43"/>
      <c r="CM70" s="32">
        <v>0</v>
      </c>
      <c r="CN70" s="31">
        <v>178</v>
      </c>
      <c r="CO70" s="33">
        <v>0</v>
      </c>
      <c r="CP70" s="31"/>
      <c r="CQ70" s="34" t="s">
        <v>154</v>
      </c>
    </row>
    <row r="71" spans="2:95" ht="20.399999999999999" x14ac:dyDescent="0.3">
      <c r="B71" s="18"/>
      <c r="C71" s="19" t="s">
        <v>71</v>
      </c>
      <c r="D71" s="20"/>
      <c r="E71" s="40"/>
      <c r="F71" s="40"/>
      <c r="G71" s="21"/>
      <c r="H71" s="35"/>
      <c r="I71" s="40"/>
      <c r="J71" s="35"/>
      <c r="K71" s="40"/>
      <c r="L71" s="40"/>
      <c r="M71" s="40"/>
      <c r="N71" s="40"/>
      <c r="O71" s="21"/>
      <c r="P71" s="35"/>
      <c r="Q71" s="40"/>
      <c r="R71" s="35"/>
      <c r="S71" s="40"/>
      <c r="T71" s="40"/>
      <c r="U71" s="35"/>
      <c r="V71" s="20"/>
      <c r="W71" s="21"/>
      <c r="X71" s="20"/>
      <c r="Y71" s="40"/>
      <c r="Z71" s="40"/>
      <c r="AA71" s="40"/>
      <c r="AB71" s="40"/>
      <c r="AC71" s="40"/>
      <c r="AD71" s="40"/>
      <c r="AE71" s="21"/>
      <c r="AF71" s="40"/>
      <c r="AG71" s="21"/>
      <c r="AH71" s="40"/>
      <c r="AI71" s="40"/>
      <c r="AJ71" s="40"/>
      <c r="AK71" s="21"/>
      <c r="AL71" s="20"/>
      <c r="AM71" s="21"/>
      <c r="AN71" s="40"/>
      <c r="AO71" s="40"/>
      <c r="AP71" s="40"/>
      <c r="AQ71" s="40"/>
      <c r="AR71" s="21"/>
      <c r="AS71" s="20"/>
      <c r="AT71" s="20"/>
      <c r="AU71" s="20"/>
      <c r="AV71" s="22"/>
      <c r="AX71" s="18"/>
      <c r="AY71" s="22">
        <f>SUM($AY$69:$AY$70)</f>
        <v>8728</v>
      </c>
      <c r="AZ71" s="43"/>
      <c r="BA71" s="22">
        <f>SUM($BA$69:$BA$70)</f>
        <v>131</v>
      </c>
      <c r="BB71" s="23">
        <f>SUM($BB$69:$BB$70)</f>
        <v>8859</v>
      </c>
      <c r="BC71" s="36">
        <f>SUM($BC$69:$BC$70)</f>
        <v>9084</v>
      </c>
      <c r="BD71" s="43"/>
      <c r="BE71" s="36">
        <f>SUM($BE$69:$BE$70)</f>
        <v>8875</v>
      </c>
      <c r="BF71" s="43"/>
      <c r="BG71" s="43"/>
      <c r="BH71" s="43"/>
      <c r="BI71" s="43"/>
      <c r="BJ71" s="23">
        <f>SUM($BJ$69:$BJ$70)</f>
        <v>17959</v>
      </c>
      <c r="BK71" s="36">
        <f>SUM($BK$69:$BK$70)</f>
        <v>8875</v>
      </c>
      <c r="BL71" s="43"/>
      <c r="BM71" s="36">
        <f>SUM($BM$69:$BM$70)</f>
        <v>8875</v>
      </c>
      <c r="BN71" s="43"/>
      <c r="BO71" s="43"/>
      <c r="BP71" s="36">
        <f>SUM($BP$69:$BP$70)</f>
        <v>8875</v>
      </c>
      <c r="BQ71" s="22">
        <f>SUM($BQ$69:$BQ$70)</f>
        <v>5992</v>
      </c>
      <c r="BR71" s="23">
        <f>SUM($BR$69:$BR$70)</f>
        <v>32617</v>
      </c>
      <c r="BS71" s="22">
        <f>SUM($BS$69:$BS$70)</f>
        <v>5013</v>
      </c>
      <c r="BT71" s="43"/>
      <c r="BU71" s="43"/>
      <c r="BV71" s="43"/>
      <c r="BW71" s="43"/>
      <c r="BX71" s="43"/>
      <c r="BY71" s="43"/>
      <c r="BZ71" s="23">
        <f>SUM($BZ$69:$BZ$70)</f>
        <v>5013</v>
      </c>
      <c r="CA71" s="43"/>
      <c r="CB71" s="23">
        <f>SUM($CB$69:$CB$70)</f>
        <v>0</v>
      </c>
      <c r="CC71" s="43"/>
      <c r="CD71" s="43"/>
      <c r="CE71" s="43"/>
      <c r="CF71" s="23">
        <f>SUM($CF$69:$CF$70)</f>
        <v>0</v>
      </c>
      <c r="CG71" s="22">
        <f>SUM($CG$69:$CG$70)</f>
        <v>5724</v>
      </c>
      <c r="CH71" s="23">
        <f>SUM($CH$69:$CH$70)</f>
        <v>5724</v>
      </c>
      <c r="CI71" s="43"/>
      <c r="CJ71" s="43"/>
      <c r="CK71" s="43"/>
      <c r="CL71" s="43"/>
      <c r="CM71" s="23">
        <f>SUM($CM$69:$CM$70)</f>
        <v>0</v>
      </c>
      <c r="CN71" s="22">
        <f>SUM($CN$69:$CN$70)</f>
        <v>731</v>
      </c>
      <c r="CO71" s="24">
        <f>SUM($CO$69:$CO$70)</f>
        <v>90</v>
      </c>
      <c r="CP71" s="22">
        <v>70993</v>
      </c>
      <c r="CQ71" s="37" t="s">
        <v>155</v>
      </c>
    </row>
    <row r="72" spans="2:95" ht="14.4" x14ac:dyDescent="0.3">
      <c r="B72" s="26" t="s">
        <v>156</v>
      </c>
      <c r="C72" s="27" t="s">
        <v>70</v>
      </c>
      <c r="D72" s="28">
        <v>173</v>
      </c>
      <c r="E72" s="41"/>
      <c r="F72" s="41"/>
      <c r="G72" s="29">
        <v>173</v>
      </c>
      <c r="H72" s="38" t="s">
        <v>73</v>
      </c>
      <c r="I72" s="41"/>
      <c r="J72" s="38"/>
      <c r="K72" s="41"/>
      <c r="L72" s="41"/>
      <c r="M72" s="41"/>
      <c r="N72" s="41"/>
      <c r="O72" s="29">
        <v>0</v>
      </c>
      <c r="P72" s="38"/>
      <c r="Q72" s="41"/>
      <c r="R72" s="38"/>
      <c r="S72" s="41"/>
      <c r="T72" s="41"/>
      <c r="U72" s="38"/>
      <c r="V72" s="28">
        <v>68</v>
      </c>
      <c r="W72" s="29">
        <v>68</v>
      </c>
      <c r="X72" s="28">
        <v>9</v>
      </c>
      <c r="Y72" s="41"/>
      <c r="Z72" s="41"/>
      <c r="AA72" s="41"/>
      <c r="AB72" s="41"/>
      <c r="AC72" s="41"/>
      <c r="AD72" s="41"/>
      <c r="AE72" s="29">
        <v>9</v>
      </c>
      <c r="AF72" s="41"/>
      <c r="AG72" s="29">
        <v>0</v>
      </c>
      <c r="AH72" s="41"/>
      <c r="AI72" s="41"/>
      <c r="AJ72" s="41"/>
      <c r="AK72" s="29">
        <v>0</v>
      </c>
      <c r="AL72" s="28">
        <v>34</v>
      </c>
      <c r="AM72" s="29">
        <v>34</v>
      </c>
      <c r="AN72" s="41"/>
      <c r="AO72" s="41"/>
      <c r="AP72" s="41"/>
      <c r="AQ72" s="41"/>
      <c r="AR72" s="29">
        <v>0</v>
      </c>
      <c r="AS72" s="28">
        <v>74</v>
      </c>
      <c r="AT72" s="28">
        <v>358</v>
      </c>
      <c r="AU72" s="30">
        <v>5.0874000000000003E-2</v>
      </c>
      <c r="AV72" s="31">
        <v>131</v>
      </c>
      <c r="AX72" s="26" t="s">
        <v>156</v>
      </c>
      <c r="AY72" s="31">
        <v>71</v>
      </c>
      <c r="AZ72" s="43"/>
      <c r="BA72" s="31">
        <v>-131</v>
      </c>
      <c r="BB72" s="32">
        <v>-60</v>
      </c>
      <c r="BC72" s="39"/>
      <c r="BD72" s="43"/>
      <c r="BE72" s="39"/>
      <c r="BF72" s="43"/>
      <c r="BG72" s="43"/>
      <c r="BH72" s="43"/>
      <c r="BI72" s="43"/>
      <c r="BJ72" s="32">
        <v>0</v>
      </c>
      <c r="BK72" s="39"/>
      <c r="BL72" s="43"/>
      <c r="BM72" s="39"/>
      <c r="BN72" s="43"/>
      <c r="BO72" s="43"/>
      <c r="BP72" s="39"/>
      <c r="BQ72" s="31">
        <v>25</v>
      </c>
      <c r="BR72" s="32">
        <v>25</v>
      </c>
      <c r="BS72" s="31">
        <v>3</v>
      </c>
      <c r="BT72" s="43"/>
      <c r="BU72" s="43"/>
      <c r="BV72" s="43"/>
      <c r="BW72" s="43"/>
      <c r="BX72" s="43"/>
      <c r="BY72" s="43"/>
      <c r="BZ72" s="32">
        <v>3</v>
      </c>
      <c r="CA72" s="43"/>
      <c r="CB72" s="32">
        <v>0</v>
      </c>
      <c r="CC72" s="43"/>
      <c r="CD72" s="43"/>
      <c r="CE72" s="43"/>
      <c r="CF72" s="32">
        <v>0</v>
      </c>
      <c r="CG72" s="31">
        <v>14</v>
      </c>
      <c r="CH72" s="32">
        <v>14</v>
      </c>
      <c r="CI72" s="43"/>
      <c r="CJ72" s="43"/>
      <c r="CK72" s="43"/>
      <c r="CL72" s="43"/>
      <c r="CM72" s="32">
        <v>0</v>
      </c>
      <c r="CN72" s="31">
        <v>23</v>
      </c>
      <c r="CO72" s="33">
        <v>-5</v>
      </c>
      <c r="CP72" s="31"/>
      <c r="CQ72" s="34" t="s">
        <v>154</v>
      </c>
    </row>
    <row r="73" spans="2:95" ht="14.4" x14ac:dyDescent="0.3">
      <c r="B73" s="18"/>
      <c r="C73" s="19" t="s">
        <v>71</v>
      </c>
      <c r="D73" s="20"/>
      <c r="E73" s="40"/>
      <c r="F73" s="40"/>
      <c r="G73" s="21"/>
      <c r="H73" s="35"/>
      <c r="I73" s="40"/>
      <c r="J73" s="35"/>
      <c r="K73" s="40"/>
      <c r="L73" s="40"/>
      <c r="M73" s="40"/>
      <c r="N73" s="40"/>
      <c r="O73" s="21"/>
      <c r="P73" s="35"/>
      <c r="Q73" s="40"/>
      <c r="R73" s="35"/>
      <c r="S73" s="40"/>
      <c r="T73" s="40"/>
      <c r="U73" s="35"/>
      <c r="V73" s="20"/>
      <c r="W73" s="21"/>
      <c r="X73" s="20"/>
      <c r="Y73" s="40"/>
      <c r="Z73" s="40"/>
      <c r="AA73" s="40"/>
      <c r="AB73" s="40"/>
      <c r="AC73" s="40"/>
      <c r="AD73" s="40"/>
      <c r="AE73" s="21"/>
      <c r="AF73" s="40"/>
      <c r="AG73" s="21"/>
      <c r="AH73" s="40"/>
      <c r="AI73" s="40"/>
      <c r="AJ73" s="40"/>
      <c r="AK73" s="21"/>
      <c r="AL73" s="20"/>
      <c r="AM73" s="21"/>
      <c r="AN73" s="40"/>
      <c r="AO73" s="40"/>
      <c r="AP73" s="40"/>
      <c r="AQ73" s="40"/>
      <c r="AR73" s="21"/>
      <c r="AS73" s="20"/>
      <c r="AT73" s="20"/>
      <c r="AU73" s="20"/>
      <c r="AV73" s="22"/>
      <c r="AX73" s="18"/>
      <c r="AY73" s="22">
        <f>SUM($AY$71:$AY$72)</f>
        <v>8799</v>
      </c>
      <c r="AZ73" s="43"/>
      <c r="BA73" s="42">
        <f>SUM($BA$71:$BA$72)</f>
        <v>0</v>
      </c>
      <c r="BB73" s="23">
        <f>SUM($BB$71:$BB$72)</f>
        <v>8799</v>
      </c>
      <c r="BC73" s="36">
        <f>SUM($BC$71:$BC$72)</f>
        <v>9084</v>
      </c>
      <c r="BD73" s="43"/>
      <c r="BE73" s="36">
        <f>SUM($BE$71:$BE$72)</f>
        <v>8875</v>
      </c>
      <c r="BF73" s="43"/>
      <c r="BG73" s="43"/>
      <c r="BH73" s="43"/>
      <c r="BI73" s="43"/>
      <c r="BJ73" s="23">
        <f>SUM($BJ$71:$BJ$72)</f>
        <v>17959</v>
      </c>
      <c r="BK73" s="36">
        <f>SUM($BK$71:$BK$72)</f>
        <v>8875</v>
      </c>
      <c r="BL73" s="43"/>
      <c r="BM73" s="36">
        <f>SUM($BM$71:$BM$72)</f>
        <v>8875</v>
      </c>
      <c r="BN73" s="43"/>
      <c r="BO73" s="43"/>
      <c r="BP73" s="36">
        <f>SUM($BP$71:$BP$72)</f>
        <v>8875</v>
      </c>
      <c r="BQ73" s="22">
        <f>SUM($BQ$71:$BQ$72)</f>
        <v>6017</v>
      </c>
      <c r="BR73" s="23">
        <f>SUM($BR$71:$BR$72)</f>
        <v>32642</v>
      </c>
      <c r="BS73" s="22">
        <f>SUM($BS$71:$BS$72)</f>
        <v>5016</v>
      </c>
      <c r="BT73" s="43"/>
      <c r="BU73" s="43"/>
      <c r="BV73" s="43"/>
      <c r="BW73" s="43"/>
      <c r="BX73" s="43"/>
      <c r="BY73" s="43"/>
      <c r="BZ73" s="23">
        <f>SUM($BZ$71:$BZ$72)</f>
        <v>5016</v>
      </c>
      <c r="CA73" s="43"/>
      <c r="CB73" s="23">
        <f>SUM($CB$71:$CB$72)</f>
        <v>0</v>
      </c>
      <c r="CC73" s="43"/>
      <c r="CD73" s="43"/>
      <c r="CE73" s="43"/>
      <c r="CF73" s="23">
        <f>SUM($CF$71:$CF$72)</f>
        <v>0</v>
      </c>
      <c r="CG73" s="22">
        <f>SUM($CG$71:$CG$72)</f>
        <v>5738</v>
      </c>
      <c r="CH73" s="23">
        <f>SUM($CH$71:$CH$72)</f>
        <v>5738</v>
      </c>
      <c r="CI73" s="43"/>
      <c r="CJ73" s="43"/>
      <c r="CK73" s="43"/>
      <c r="CL73" s="43"/>
      <c r="CM73" s="23">
        <f>SUM($CM$71:$CM$72)</f>
        <v>0</v>
      </c>
      <c r="CN73" s="22">
        <f>SUM($CN$71:$CN$72)</f>
        <v>754</v>
      </c>
      <c r="CO73" s="24">
        <f>SUM($CO$71:$CO$72)</f>
        <v>85</v>
      </c>
      <c r="CP73" s="22">
        <v>70993</v>
      </c>
      <c r="CQ73" s="25" t="s">
        <v>157</v>
      </c>
    </row>
    <row r="74" spans="2:95" ht="14.4" x14ac:dyDescent="0.3">
      <c r="B74" s="26">
        <v>78</v>
      </c>
      <c r="C74" s="27" t="s">
        <v>70</v>
      </c>
      <c r="D74" s="28">
        <v>76</v>
      </c>
      <c r="E74" s="41"/>
      <c r="F74" s="41"/>
      <c r="G74" s="29">
        <v>76</v>
      </c>
      <c r="H74" s="38"/>
      <c r="I74" s="41"/>
      <c r="J74" s="38"/>
      <c r="K74" s="41"/>
      <c r="L74" s="41"/>
      <c r="M74" s="41"/>
      <c r="N74" s="41"/>
      <c r="O74" s="29">
        <v>0</v>
      </c>
      <c r="P74" s="38"/>
      <c r="Q74" s="41"/>
      <c r="R74" s="38"/>
      <c r="S74" s="41"/>
      <c r="T74" s="41"/>
      <c r="U74" s="38"/>
      <c r="V74" s="28">
        <v>20</v>
      </c>
      <c r="W74" s="29">
        <v>20</v>
      </c>
      <c r="X74" s="28">
        <v>26</v>
      </c>
      <c r="Y74" s="41"/>
      <c r="Z74" s="41"/>
      <c r="AA74" s="41"/>
      <c r="AB74" s="41"/>
      <c r="AC74" s="41"/>
      <c r="AD74" s="41"/>
      <c r="AE74" s="29">
        <v>26</v>
      </c>
      <c r="AF74" s="41"/>
      <c r="AG74" s="29">
        <v>0</v>
      </c>
      <c r="AH74" s="41"/>
      <c r="AI74" s="41"/>
      <c r="AJ74" s="41"/>
      <c r="AK74" s="29">
        <v>0</v>
      </c>
      <c r="AL74" s="28">
        <v>36</v>
      </c>
      <c r="AM74" s="29">
        <v>36</v>
      </c>
      <c r="AN74" s="41"/>
      <c r="AO74" s="41"/>
      <c r="AP74" s="41"/>
      <c r="AQ74" s="41"/>
      <c r="AR74" s="29">
        <v>0</v>
      </c>
      <c r="AS74" s="28">
        <v>118</v>
      </c>
      <c r="AT74" s="28">
        <v>276</v>
      </c>
      <c r="AU74" s="30">
        <v>0.75724599999999997</v>
      </c>
      <c r="AV74" s="31">
        <v>209</v>
      </c>
      <c r="AX74" s="26">
        <v>78</v>
      </c>
      <c r="AY74" s="31">
        <v>57</v>
      </c>
      <c r="AZ74" s="43"/>
      <c r="BA74" s="43"/>
      <c r="BB74" s="32">
        <v>57</v>
      </c>
      <c r="BC74" s="39">
        <v>-209</v>
      </c>
      <c r="BD74" s="43"/>
      <c r="BE74" s="39"/>
      <c r="BF74" s="43"/>
      <c r="BG74" s="43"/>
      <c r="BH74" s="43"/>
      <c r="BI74" s="43"/>
      <c r="BJ74" s="32">
        <v>-209</v>
      </c>
      <c r="BK74" s="39"/>
      <c r="BL74" s="43"/>
      <c r="BM74" s="39"/>
      <c r="BN74" s="43"/>
      <c r="BO74" s="43"/>
      <c r="BP74" s="39"/>
      <c r="BQ74" s="31">
        <v>15</v>
      </c>
      <c r="BR74" s="32">
        <v>15</v>
      </c>
      <c r="BS74" s="31">
        <v>19</v>
      </c>
      <c r="BT74" s="43"/>
      <c r="BU74" s="43"/>
      <c r="BV74" s="43"/>
      <c r="BW74" s="43"/>
      <c r="BX74" s="43"/>
      <c r="BY74" s="43"/>
      <c r="BZ74" s="32">
        <v>19</v>
      </c>
      <c r="CA74" s="43"/>
      <c r="CB74" s="32">
        <v>0</v>
      </c>
      <c r="CC74" s="43"/>
      <c r="CD74" s="43"/>
      <c r="CE74" s="43"/>
      <c r="CF74" s="32">
        <v>0</v>
      </c>
      <c r="CG74" s="31">
        <v>27</v>
      </c>
      <c r="CH74" s="32">
        <v>27</v>
      </c>
      <c r="CI74" s="43"/>
      <c r="CJ74" s="43"/>
      <c r="CK74" s="43"/>
      <c r="CL74" s="43"/>
      <c r="CM74" s="32">
        <v>0</v>
      </c>
      <c r="CN74" s="31">
        <v>89</v>
      </c>
      <c r="CO74" s="33">
        <v>2</v>
      </c>
      <c r="CP74" s="31"/>
      <c r="CQ74" s="34" t="s">
        <v>158</v>
      </c>
    </row>
    <row r="75" spans="2:95" ht="14.4" x14ac:dyDescent="0.3">
      <c r="B75" s="18"/>
      <c r="C75" s="19" t="s">
        <v>71</v>
      </c>
      <c r="D75" s="20"/>
      <c r="E75" s="40"/>
      <c r="F75" s="40"/>
      <c r="G75" s="21"/>
      <c r="H75" s="35"/>
      <c r="I75" s="40"/>
      <c r="J75" s="35"/>
      <c r="K75" s="40"/>
      <c r="L75" s="40"/>
      <c r="M75" s="40"/>
      <c r="N75" s="40"/>
      <c r="O75" s="21"/>
      <c r="P75" s="35"/>
      <c r="Q75" s="40"/>
      <c r="R75" s="35"/>
      <c r="S75" s="40"/>
      <c r="T75" s="40"/>
      <c r="U75" s="35"/>
      <c r="V75" s="20"/>
      <c r="W75" s="21"/>
      <c r="X75" s="40"/>
      <c r="Y75" s="40"/>
      <c r="Z75" s="40"/>
      <c r="AA75" s="40"/>
      <c r="AB75" s="40"/>
      <c r="AC75" s="40"/>
      <c r="AD75" s="40"/>
      <c r="AE75" s="21"/>
      <c r="AF75" s="40"/>
      <c r="AG75" s="21"/>
      <c r="AH75" s="40"/>
      <c r="AI75" s="40"/>
      <c r="AJ75" s="40"/>
      <c r="AK75" s="21"/>
      <c r="AL75" s="20"/>
      <c r="AM75" s="21"/>
      <c r="AN75" s="40"/>
      <c r="AO75" s="40"/>
      <c r="AP75" s="40"/>
      <c r="AQ75" s="40"/>
      <c r="AR75" s="21"/>
      <c r="AS75" s="20"/>
      <c r="AT75" s="20"/>
      <c r="AU75" s="20"/>
      <c r="AV75" s="22"/>
      <c r="AX75" s="18"/>
      <c r="AY75" s="22">
        <f>SUM($AY$73:$AY$74)</f>
        <v>8856</v>
      </c>
      <c r="AZ75" s="43"/>
      <c r="BA75" s="43"/>
      <c r="BB75" s="23">
        <f>SUM($BB$73:$BB$74)</f>
        <v>8856</v>
      </c>
      <c r="BC75" s="36">
        <f>SUM($BC$73:$BC$74)</f>
        <v>8875</v>
      </c>
      <c r="BD75" s="43"/>
      <c r="BE75" s="36">
        <f>SUM($BE$73:$BE$74)</f>
        <v>8875</v>
      </c>
      <c r="BF75" s="43"/>
      <c r="BG75" s="43"/>
      <c r="BH75" s="43"/>
      <c r="BI75" s="43"/>
      <c r="BJ75" s="23">
        <f>SUM($BJ$73:$BJ$74)</f>
        <v>17750</v>
      </c>
      <c r="BK75" s="36">
        <f>SUM($BK$73:$BK$74)</f>
        <v>8875</v>
      </c>
      <c r="BL75" s="43"/>
      <c r="BM75" s="36">
        <f>SUM($BM$73:$BM$74)</f>
        <v>8875</v>
      </c>
      <c r="BN75" s="43"/>
      <c r="BO75" s="43"/>
      <c r="BP75" s="36">
        <f>SUM($BP$73:$BP$74)</f>
        <v>8875</v>
      </c>
      <c r="BQ75" s="22">
        <f>SUM($BQ$73:$BQ$74)</f>
        <v>6032</v>
      </c>
      <c r="BR75" s="23">
        <f>SUM($BR$73:$BR$74)</f>
        <v>32657</v>
      </c>
      <c r="BS75" s="22">
        <f>SUM($BS$73:$BS$74)</f>
        <v>5035</v>
      </c>
      <c r="BT75" s="43"/>
      <c r="BU75" s="43"/>
      <c r="BV75" s="43"/>
      <c r="BW75" s="43"/>
      <c r="BX75" s="43"/>
      <c r="BY75" s="43"/>
      <c r="BZ75" s="23">
        <f>SUM($BZ$73:$BZ$74)</f>
        <v>5035</v>
      </c>
      <c r="CA75" s="43"/>
      <c r="CB75" s="23">
        <f>SUM($CB$73:$CB$74)</f>
        <v>0</v>
      </c>
      <c r="CC75" s="43"/>
      <c r="CD75" s="43"/>
      <c r="CE75" s="43"/>
      <c r="CF75" s="23">
        <f>SUM($CF$73:$CF$74)</f>
        <v>0</v>
      </c>
      <c r="CG75" s="22">
        <f>SUM($CG$73:$CG$74)</f>
        <v>5765</v>
      </c>
      <c r="CH75" s="23">
        <f>SUM($CH$73:$CH$74)</f>
        <v>5765</v>
      </c>
      <c r="CI75" s="43"/>
      <c r="CJ75" s="43"/>
      <c r="CK75" s="43"/>
      <c r="CL75" s="43"/>
      <c r="CM75" s="23">
        <f>SUM($CM$73:$CM$74)</f>
        <v>0</v>
      </c>
      <c r="CN75" s="22">
        <f>SUM($CN$73:$CN$74)</f>
        <v>843</v>
      </c>
      <c r="CO75" s="24">
        <f>SUM($CO$73:$CO$74)</f>
        <v>87</v>
      </c>
      <c r="CP75" s="22">
        <v>70993</v>
      </c>
      <c r="CQ75" s="25" t="s">
        <v>159</v>
      </c>
    </row>
    <row r="76" spans="2:95" ht="14.4" x14ac:dyDescent="0.3">
      <c r="B76" s="26">
        <v>79</v>
      </c>
      <c r="C76" s="27" t="s">
        <v>70</v>
      </c>
      <c r="D76" s="28">
        <v>1125</v>
      </c>
      <c r="E76" s="41"/>
      <c r="F76" s="41"/>
      <c r="G76" s="29">
        <v>1125</v>
      </c>
      <c r="H76" s="38"/>
      <c r="I76" s="41"/>
      <c r="J76" s="38"/>
      <c r="K76" s="41"/>
      <c r="L76" s="41"/>
      <c r="M76" s="41"/>
      <c r="N76" s="41"/>
      <c r="O76" s="29">
        <v>0</v>
      </c>
      <c r="P76" s="38"/>
      <c r="Q76" s="41"/>
      <c r="R76" s="38"/>
      <c r="S76" s="41"/>
      <c r="T76" s="41"/>
      <c r="U76" s="38"/>
      <c r="V76" s="28">
        <v>281</v>
      </c>
      <c r="W76" s="29">
        <v>281</v>
      </c>
      <c r="X76" s="41" t="s">
        <v>79</v>
      </c>
      <c r="Y76" s="41"/>
      <c r="Z76" s="41"/>
      <c r="AA76" s="41"/>
      <c r="AB76" s="41"/>
      <c r="AC76" s="41"/>
      <c r="AD76" s="41"/>
      <c r="AE76" s="29">
        <v>0</v>
      </c>
      <c r="AF76" s="41"/>
      <c r="AG76" s="29">
        <v>0</v>
      </c>
      <c r="AH76" s="41"/>
      <c r="AI76" s="41"/>
      <c r="AJ76" s="41"/>
      <c r="AK76" s="29">
        <v>0</v>
      </c>
      <c r="AL76" s="28">
        <v>1491</v>
      </c>
      <c r="AM76" s="29">
        <v>1491</v>
      </c>
      <c r="AN76" s="41"/>
      <c r="AO76" s="41"/>
      <c r="AP76" s="41"/>
      <c r="AQ76" s="41"/>
      <c r="AR76" s="29">
        <v>0</v>
      </c>
      <c r="AS76" s="28">
        <v>2053</v>
      </c>
      <c r="AT76" s="28">
        <v>4950</v>
      </c>
      <c r="AU76" s="30">
        <v>1</v>
      </c>
      <c r="AV76" s="31">
        <v>4950</v>
      </c>
      <c r="AX76" s="26">
        <v>79</v>
      </c>
      <c r="AY76" s="31">
        <v>1125</v>
      </c>
      <c r="AZ76" s="43"/>
      <c r="BA76" s="43"/>
      <c r="BB76" s="32">
        <v>1125</v>
      </c>
      <c r="BC76" s="39"/>
      <c r="BD76" s="43"/>
      <c r="BE76" s="39"/>
      <c r="BF76" s="43"/>
      <c r="BG76" s="43"/>
      <c r="BH76" s="43"/>
      <c r="BI76" s="43"/>
      <c r="BJ76" s="32">
        <v>0</v>
      </c>
      <c r="BK76" s="39"/>
      <c r="BL76" s="43"/>
      <c r="BM76" s="39"/>
      <c r="BN76" s="43"/>
      <c r="BO76" s="43"/>
      <c r="BP76" s="39"/>
      <c r="BQ76" s="31">
        <v>281</v>
      </c>
      <c r="BR76" s="32">
        <v>281</v>
      </c>
      <c r="BS76" s="31">
        <v>-4950</v>
      </c>
      <c r="BT76" s="43"/>
      <c r="BU76" s="43"/>
      <c r="BV76" s="43"/>
      <c r="BW76" s="43"/>
      <c r="BX76" s="43"/>
      <c r="BY76" s="43"/>
      <c r="BZ76" s="32">
        <v>-4950</v>
      </c>
      <c r="CA76" s="43"/>
      <c r="CB76" s="32">
        <v>0</v>
      </c>
      <c r="CC76" s="43"/>
      <c r="CD76" s="43"/>
      <c r="CE76" s="43"/>
      <c r="CF76" s="32">
        <v>0</v>
      </c>
      <c r="CG76" s="31">
        <v>1491</v>
      </c>
      <c r="CH76" s="32">
        <v>1491</v>
      </c>
      <c r="CI76" s="43"/>
      <c r="CJ76" s="43"/>
      <c r="CK76" s="43"/>
      <c r="CL76" s="43"/>
      <c r="CM76" s="32">
        <v>0</v>
      </c>
      <c r="CN76" s="31">
        <v>2053</v>
      </c>
      <c r="CO76" s="33">
        <v>0</v>
      </c>
      <c r="CP76" s="31"/>
      <c r="CQ76" s="34" t="s">
        <v>160</v>
      </c>
    </row>
    <row r="77" spans="2:95" ht="14.4" x14ac:dyDescent="0.3">
      <c r="B77" s="18"/>
      <c r="C77" s="19" t="s">
        <v>71</v>
      </c>
      <c r="D77" s="35"/>
      <c r="E77" s="40"/>
      <c r="F77" s="40"/>
      <c r="G77" s="21"/>
      <c r="H77" s="35"/>
      <c r="I77" s="40"/>
      <c r="J77" s="35"/>
      <c r="K77" s="40"/>
      <c r="L77" s="40"/>
      <c r="M77" s="40"/>
      <c r="N77" s="40"/>
      <c r="O77" s="21"/>
      <c r="P77" s="35"/>
      <c r="Q77" s="40"/>
      <c r="R77" s="35"/>
      <c r="S77" s="40"/>
      <c r="T77" s="40"/>
      <c r="U77" s="35"/>
      <c r="V77" s="20"/>
      <c r="W77" s="21"/>
      <c r="X77" s="40"/>
      <c r="Y77" s="40"/>
      <c r="Z77" s="40"/>
      <c r="AA77" s="40"/>
      <c r="AB77" s="40"/>
      <c r="AC77" s="40"/>
      <c r="AD77" s="40"/>
      <c r="AE77" s="21"/>
      <c r="AF77" s="40"/>
      <c r="AG77" s="21"/>
      <c r="AH77" s="40"/>
      <c r="AI77" s="40"/>
      <c r="AJ77" s="40"/>
      <c r="AK77" s="21"/>
      <c r="AL77" s="20"/>
      <c r="AM77" s="21"/>
      <c r="AN77" s="40"/>
      <c r="AO77" s="40"/>
      <c r="AP77" s="40"/>
      <c r="AQ77" s="40"/>
      <c r="AR77" s="21"/>
      <c r="AS77" s="20"/>
      <c r="AT77" s="20"/>
      <c r="AU77" s="20"/>
      <c r="AV77" s="22"/>
      <c r="AX77" s="18"/>
      <c r="AY77" s="36">
        <f>SUM($AY$75:$AY$76)</f>
        <v>9981</v>
      </c>
      <c r="AZ77" s="43"/>
      <c r="BA77" s="43"/>
      <c r="BB77" s="23">
        <f>SUM($BB$75:$BB$76)</f>
        <v>9981</v>
      </c>
      <c r="BC77" s="36">
        <f>SUM($BC$75:$BC$76)</f>
        <v>8875</v>
      </c>
      <c r="BD77" s="43"/>
      <c r="BE77" s="36">
        <f>SUM($BE$75:$BE$76)</f>
        <v>8875</v>
      </c>
      <c r="BF77" s="43"/>
      <c r="BG77" s="43"/>
      <c r="BH77" s="43"/>
      <c r="BI77" s="43"/>
      <c r="BJ77" s="23">
        <f>SUM($BJ$75:$BJ$76)</f>
        <v>17750</v>
      </c>
      <c r="BK77" s="36">
        <f>SUM($BK$75:$BK$76)</f>
        <v>8875</v>
      </c>
      <c r="BL77" s="43"/>
      <c r="BM77" s="36">
        <f>SUM($BM$75:$BM$76)</f>
        <v>8875</v>
      </c>
      <c r="BN77" s="43"/>
      <c r="BO77" s="43"/>
      <c r="BP77" s="36">
        <f>SUM($BP$75:$BP$76)</f>
        <v>8875</v>
      </c>
      <c r="BQ77" s="22">
        <f>SUM($BQ$75:$BQ$76)</f>
        <v>6313</v>
      </c>
      <c r="BR77" s="23">
        <f>SUM($BR$75:$BR$76)</f>
        <v>32938</v>
      </c>
      <c r="BS77" s="22">
        <f>SUM($BS$75:$BS$76)</f>
        <v>85</v>
      </c>
      <c r="BT77" s="43"/>
      <c r="BU77" s="43"/>
      <c r="BV77" s="43"/>
      <c r="BW77" s="43"/>
      <c r="BX77" s="43"/>
      <c r="BY77" s="43"/>
      <c r="BZ77" s="23">
        <f>SUM($BZ$75:$BZ$76)</f>
        <v>85</v>
      </c>
      <c r="CA77" s="43"/>
      <c r="CB77" s="23">
        <f>SUM($CB$75:$CB$76)</f>
        <v>0</v>
      </c>
      <c r="CC77" s="43"/>
      <c r="CD77" s="43"/>
      <c r="CE77" s="43"/>
      <c r="CF77" s="23">
        <f>SUM($CF$75:$CF$76)</f>
        <v>0</v>
      </c>
      <c r="CG77" s="22">
        <f>SUM($CG$75:$CG$76)</f>
        <v>7256</v>
      </c>
      <c r="CH77" s="23">
        <f>SUM($CH$75:$CH$76)</f>
        <v>7256</v>
      </c>
      <c r="CI77" s="43"/>
      <c r="CJ77" s="43"/>
      <c r="CK77" s="43"/>
      <c r="CL77" s="43"/>
      <c r="CM77" s="23">
        <f>SUM($CM$75:$CM$76)</f>
        <v>0</v>
      </c>
      <c r="CN77" s="22">
        <f>SUM($CN$75:$CN$76)</f>
        <v>2896</v>
      </c>
      <c r="CO77" s="24">
        <f>SUM($CO$75:$CO$76)</f>
        <v>87</v>
      </c>
      <c r="CP77" s="22">
        <v>70993</v>
      </c>
      <c r="CQ77" s="37" t="s">
        <v>161</v>
      </c>
    </row>
    <row r="78" spans="2:95" ht="14.4" x14ac:dyDescent="0.3">
      <c r="B78" s="26" t="s">
        <v>162</v>
      </c>
      <c r="C78" s="27" t="s">
        <v>70</v>
      </c>
      <c r="D78" s="38" t="s">
        <v>73</v>
      </c>
      <c r="E78" s="41"/>
      <c r="F78" s="41"/>
      <c r="G78" s="29">
        <v>0</v>
      </c>
      <c r="H78" s="38"/>
      <c r="I78" s="41"/>
      <c r="J78" s="38"/>
      <c r="K78" s="41"/>
      <c r="L78" s="41"/>
      <c r="M78" s="41"/>
      <c r="N78" s="41"/>
      <c r="O78" s="29">
        <v>0</v>
      </c>
      <c r="P78" s="38"/>
      <c r="Q78" s="41"/>
      <c r="R78" s="38"/>
      <c r="S78" s="41"/>
      <c r="T78" s="41"/>
      <c r="U78" s="38"/>
      <c r="V78" s="28">
        <v>56</v>
      </c>
      <c r="W78" s="29">
        <v>56</v>
      </c>
      <c r="X78" s="41"/>
      <c r="Y78" s="41"/>
      <c r="Z78" s="41"/>
      <c r="AA78" s="41"/>
      <c r="AB78" s="41"/>
      <c r="AC78" s="41"/>
      <c r="AD78" s="41"/>
      <c r="AE78" s="29">
        <v>0</v>
      </c>
      <c r="AF78" s="41"/>
      <c r="AG78" s="29">
        <v>0</v>
      </c>
      <c r="AH78" s="41"/>
      <c r="AI78" s="41"/>
      <c r="AJ78" s="41"/>
      <c r="AK78" s="29">
        <v>0</v>
      </c>
      <c r="AL78" s="28">
        <v>43</v>
      </c>
      <c r="AM78" s="29">
        <v>43</v>
      </c>
      <c r="AN78" s="41"/>
      <c r="AO78" s="41"/>
      <c r="AP78" s="41"/>
      <c r="AQ78" s="41"/>
      <c r="AR78" s="29">
        <v>0</v>
      </c>
      <c r="AS78" s="28">
        <v>99</v>
      </c>
      <c r="AT78" s="28">
        <v>198</v>
      </c>
      <c r="AU78" s="30">
        <v>5.0874000000000003E-2</v>
      </c>
      <c r="AV78" s="31">
        <v>85</v>
      </c>
      <c r="AX78" s="26" t="s">
        <v>162</v>
      </c>
      <c r="AY78" s="39"/>
      <c r="AZ78" s="43"/>
      <c r="BA78" s="43"/>
      <c r="BB78" s="32">
        <v>0</v>
      </c>
      <c r="BC78" s="39"/>
      <c r="BD78" s="43"/>
      <c r="BE78" s="39"/>
      <c r="BF78" s="43"/>
      <c r="BG78" s="43"/>
      <c r="BH78" s="43"/>
      <c r="BI78" s="43"/>
      <c r="BJ78" s="32">
        <v>0</v>
      </c>
      <c r="BK78" s="39"/>
      <c r="BL78" s="43"/>
      <c r="BM78" s="39"/>
      <c r="BN78" s="43"/>
      <c r="BO78" s="43"/>
      <c r="BP78" s="39"/>
      <c r="BQ78" s="31">
        <v>19</v>
      </c>
      <c r="BR78" s="32">
        <v>19</v>
      </c>
      <c r="BS78" s="31">
        <v>-85</v>
      </c>
      <c r="BT78" s="43"/>
      <c r="BU78" s="43"/>
      <c r="BV78" s="43"/>
      <c r="BW78" s="43"/>
      <c r="BX78" s="43"/>
      <c r="BY78" s="43"/>
      <c r="BZ78" s="32">
        <v>-85</v>
      </c>
      <c r="CA78" s="43"/>
      <c r="CB78" s="32">
        <v>0</v>
      </c>
      <c r="CC78" s="43"/>
      <c r="CD78" s="43"/>
      <c r="CE78" s="43"/>
      <c r="CF78" s="32">
        <v>0</v>
      </c>
      <c r="CG78" s="31">
        <v>24</v>
      </c>
      <c r="CH78" s="32">
        <v>24</v>
      </c>
      <c r="CI78" s="43"/>
      <c r="CJ78" s="43"/>
      <c r="CK78" s="43"/>
      <c r="CL78" s="43"/>
      <c r="CM78" s="32">
        <v>0</v>
      </c>
      <c r="CN78" s="31">
        <v>46</v>
      </c>
      <c r="CO78" s="33">
        <v>-4</v>
      </c>
      <c r="CP78" s="31"/>
      <c r="CQ78" s="34" t="s">
        <v>160</v>
      </c>
    </row>
    <row r="79" spans="2:95" ht="14.4" x14ac:dyDescent="0.3">
      <c r="B79" s="18"/>
      <c r="C79" s="19" t="s">
        <v>71</v>
      </c>
      <c r="D79" s="35"/>
      <c r="E79" s="40"/>
      <c r="F79" s="40"/>
      <c r="G79" s="21"/>
      <c r="H79" s="35"/>
      <c r="I79" s="40"/>
      <c r="J79" s="35"/>
      <c r="K79" s="40"/>
      <c r="L79" s="40"/>
      <c r="M79" s="40"/>
      <c r="N79" s="40"/>
      <c r="O79" s="21"/>
      <c r="P79" s="35"/>
      <c r="Q79" s="40"/>
      <c r="R79" s="35"/>
      <c r="S79" s="40"/>
      <c r="T79" s="40"/>
      <c r="U79" s="35"/>
      <c r="V79" s="20"/>
      <c r="W79" s="21"/>
      <c r="X79" s="40"/>
      <c r="Y79" s="40"/>
      <c r="Z79" s="40"/>
      <c r="AA79" s="40"/>
      <c r="AB79" s="40"/>
      <c r="AC79" s="40"/>
      <c r="AD79" s="40"/>
      <c r="AE79" s="21"/>
      <c r="AF79" s="40"/>
      <c r="AG79" s="21"/>
      <c r="AH79" s="40"/>
      <c r="AI79" s="40"/>
      <c r="AJ79" s="40"/>
      <c r="AK79" s="21"/>
      <c r="AL79" s="20"/>
      <c r="AM79" s="21"/>
      <c r="AN79" s="40"/>
      <c r="AO79" s="40"/>
      <c r="AP79" s="40"/>
      <c r="AQ79" s="40"/>
      <c r="AR79" s="21"/>
      <c r="AS79" s="20"/>
      <c r="AT79" s="20"/>
      <c r="AU79" s="20"/>
      <c r="AV79" s="22"/>
      <c r="AX79" s="18"/>
      <c r="AY79" s="36">
        <f>SUM($AY$77:$AY$78)</f>
        <v>9981</v>
      </c>
      <c r="AZ79" s="43"/>
      <c r="BA79" s="43"/>
      <c r="BB79" s="23">
        <f>SUM($BB$77:$BB$78)</f>
        <v>9981</v>
      </c>
      <c r="BC79" s="36">
        <f>SUM($BC$77:$BC$78)</f>
        <v>8875</v>
      </c>
      <c r="BD79" s="43"/>
      <c r="BE79" s="36">
        <f>SUM($BE$77:$BE$78)</f>
        <v>8875</v>
      </c>
      <c r="BF79" s="43"/>
      <c r="BG79" s="43"/>
      <c r="BH79" s="43"/>
      <c r="BI79" s="43"/>
      <c r="BJ79" s="23">
        <f>SUM($BJ$77:$BJ$78)</f>
        <v>17750</v>
      </c>
      <c r="BK79" s="36">
        <f>SUM($BK$77:$BK$78)</f>
        <v>8875</v>
      </c>
      <c r="BL79" s="43"/>
      <c r="BM79" s="36">
        <f>SUM($BM$77:$BM$78)</f>
        <v>8875</v>
      </c>
      <c r="BN79" s="43"/>
      <c r="BO79" s="43"/>
      <c r="BP79" s="36">
        <f>SUM($BP$77:$BP$78)</f>
        <v>8875</v>
      </c>
      <c r="BQ79" s="22">
        <f>SUM($BQ$77:$BQ$78)</f>
        <v>6332</v>
      </c>
      <c r="BR79" s="23">
        <f>SUM($BR$77:$BR$78)</f>
        <v>32957</v>
      </c>
      <c r="BS79" s="42">
        <f>SUM($BS$77:$BS$78)</f>
        <v>0</v>
      </c>
      <c r="BT79" s="43"/>
      <c r="BU79" s="43"/>
      <c r="BV79" s="43"/>
      <c r="BW79" s="43"/>
      <c r="BX79" s="43"/>
      <c r="BY79" s="43"/>
      <c r="BZ79" s="23">
        <f>SUM($BZ$77:$BZ$78)</f>
        <v>0</v>
      </c>
      <c r="CA79" s="43"/>
      <c r="CB79" s="23">
        <f>SUM($CB$77:$CB$78)</f>
        <v>0</v>
      </c>
      <c r="CC79" s="43"/>
      <c r="CD79" s="43"/>
      <c r="CE79" s="43"/>
      <c r="CF79" s="23">
        <f>SUM($CF$77:$CF$78)</f>
        <v>0</v>
      </c>
      <c r="CG79" s="22">
        <f>SUM($CG$77:$CG$78)</f>
        <v>7280</v>
      </c>
      <c r="CH79" s="23">
        <f>SUM($CH$77:$CH$78)</f>
        <v>7280</v>
      </c>
      <c r="CI79" s="43"/>
      <c r="CJ79" s="43"/>
      <c r="CK79" s="43"/>
      <c r="CL79" s="43"/>
      <c r="CM79" s="23">
        <f>SUM($CM$77:$CM$78)</f>
        <v>0</v>
      </c>
      <c r="CN79" s="22">
        <f>SUM($CN$77:$CN$78)</f>
        <v>2942</v>
      </c>
      <c r="CO79" s="24">
        <f>SUM($CO$77:$CO$78)</f>
        <v>83</v>
      </c>
      <c r="CP79" s="22">
        <v>70993</v>
      </c>
      <c r="CQ79" s="25" t="s">
        <v>163</v>
      </c>
    </row>
    <row r="80" spans="2:95" ht="14.4" x14ac:dyDescent="0.3">
      <c r="B80" s="26">
        <v>85</v>
      </c>
      <c r="C80" s="27" t="s">
        <v>70</v>
      </c>
      <c r="D80" s="38"/>
      <c r="E80" s="41"/>
      <c r="F80" s="41"/>
      <c r="G80" s="29">
        <v>0</v>
      </c>
      <c r="H80" s="38"/>
      <c r="I80" s="41"/>
      <c r="J80" s="38"/>
      <c r="K80" s="41"/>
      <c r="L80" s="41"/>
      <c r="M80" s="41"/>
      <c r="N80" s="41"/>
      <c r="O80" s="29">
        <v>0</v>
      </c>
      <c r="P80" s="38"/>
      <c r="Q80" s="41"/>
      <c r="R80" s="38"/>
      <c r="S80" s="41"/>
      <c r="T80" s="41"/>
      <c r="U80" s="38"/>
      <c r="V80" s="28">
        <v>152</v>
      </c>
      <c r="W80" s="29">
        <v>152</v>
      </c>
      <c r="X80" s="41"/>
      <c r="Y80" s="41"/>
      <c r="Z80" s="41"/>
      <c r="AA80" s="41"/>
      <c r="AB80" s="41"/>
      <c r="AC80" s="41"/>
      <c r="AD80" s="41"/>
      <c r="AE80" s="29">
        <v>0</v>
      </c>
      <c r="AF80" s="41"/>
      <c r="AG80" s="29">
        <v>0</v>
      </c>
      <c r="AH80" s="41"/>
      <c r="AI80" s="41"/>
      <c r="AJ80" s="41"/>
      <c r="AK80" s="29">
        <v>0</v>
      </c>
      <c r="AL80" s="28">
        <v>591</v>
      </c>
      <c r="AM80" s="29">
        <v>591</v>
      </c>
      <c r="AN80" s="41"/>
      <c r="AO80" s="41"/>
      <c r="AP80" s="41"/>
      <c r="AQ80" s="41"/>
      <c r="AR80" s="29">
        <v>0</v>
      </c>
      <c r="AS80" s="28">
        <v>382</v>
      </c>
      <c r="AT80" s="28">
        <v>1125</v>
      </c>
      <c r="AU80" s="30">
        <v>0.98311099999999996</v>
      </c>
      <c r="AV80" s="31">
        <v>1106</v>
      </c>
      <c r="AX80" s="26">
        <v>85</v>
      </c>
      <c r="AY80" s="39">
        <v>-1106</v>
      </c>
      <c r="AZ80" s="43"/>
      <c r="BA80" s="43"/>
      <c r="BB80" s="32">
        <v>-1106</v>
      </c>
      <c r="BC80" s="39"/>
      <c r="BD80" s="43"/>
      <c r="BE80" s="39"/>
      <c r="BF80" s="43"/>
      <c r="BG80" s="43"/>
      <c r="BH80" s="43"/>
      <c r="BI80" s="43"/>
      <c r="BJ80" s="32">
        <v>0</v>
      </c>
      <c r="BK80" s="39"/>
      <c r="BL80" s="43"/>
      <c r="BM80" s="39"/>
      <c r="BN80" s="43"/>
      <c r="BO80" s="43"/>
      <c r="BP80" s="39"/>
      <c r="BQ80" s="31">
        <v>149</v>
      </c>
      <c r="BR80" s="32">
        <v>149</v>
      </c>
      <c r="BS80" s="43"/>
      <c r="BT80" s="43"/>
      <c r="BU80" s="43"/>
      <c r="BV80" s="43"/>
      <c r="BW80" s="43"/>
      <c r="BX80" s="43"/>
      <c r="BY80" s="43"/>
      <c r="BZ80" s="32">
        <v>0</v>
      </c>
      <c r="CA80" s="43"/>
      <c r="CB80" s="32">
        <v>0</v>
      </c>
      <c r="CC80" s="43"/>
      <c r="CD80" s="43"/>
      <c r="CE80" s="43"/>
      <c r="CF80" s="32">
        <v>0</v>
      </c>
      <c r="CG80" s="31">
        <v>581</v>
      </c>
      <c r="CH80" s="32">
        <v>581</v>
      </c>
      <c r="CI80" s="43"/>
      <c r="CJ80" s="43"/>
      <c r="CK80" s="43"/>
      <c r="CL80" s="43"/>
      <c r="CM80" s="32">
        <v>0</v>
      </c>
      <c r="CN80" s="31">
        <v>375</v>
      </c>
      <c r="CO80" s="33">
        <v>1</v>
      </c>
      <c r="CP80" s="31"/>
      <c r="CQ80" s="34" t="s">
        <v>164</v>
      </c>
    </row>
    <row r="81" spans="2:95" ht="14.4" x14ac:dyDescent="0.3">
      <c r="B81" s="18"/>
      <c r="C81" s="19" t="s">
        <v>71</v>
      </c>
      <c r="D81" s="20"/>
      <c r="E81" s="20"/>
      <c r="F81" s="20"/>
      <c r="G81" s="21"/>
      <c r="H81" s="20"/>
      <c r="I81" s="20"/>
      <c r="J81" s="20"/>
      <c r="K81" s="20"/>
      <c r="L81" s="20"/>
      <c r="M81" s="20"/>
      <c r="N81" s="20"/>
      <c r="O81" s="21"/>
      <c r="P81" s="20"/>
      <c r="Q81" s="20"/>
      <c r="R81" s="20"/>
      <c r="S81" s="20"/>
      <c r="T81" s="20"/>
      <c r="U81" s="20"/>
      <c r="V81" s="20"/>
      <c r="W81" s="21"/>
      <c r="X81" s="20"/>
      <c r="Y81" s="20"/>
      <c r="Z81" s="20"/>
      <c r="AA81" s="20"/>
      <c r="AB81" s="20"/>
      <c r="AC81" s="20"/>
      <c r="AD81" s="20"/>
      <c r="AE81" s="21"/>
      <c r="AF81" s="20"/>
      <c r="AG81" s="21"/>
      <c r="AH81" s="20"/>
      <c r="AI81" s="20"/>
      <c r="AJ81" s="20"/>
      <c r="AK81" s="21"/>
      <c r="AL81" s="20"/>
      <c r="AM81" s="21"/>
      <c r="AN81" s="20"/>
      <c r="AO81" s="20"/>
      <c r="AP81" s="20"/>
      <c r="AQ81" s="20"/>
      <c r="AR81" s="21"/>
      <c r="AS81" s="20"/>
      <c r="AT81" s="20"/>
      <c r="AU81" s="20"/>
      <c r="AV81" s="22"/>
      <c r="AX81" s="18"/>
      <c r="AY81" s="36">
        <f>SUM($AY$79:$AY$80)</f>
        <v>8875</v>
      </c>
      <c r="AZ81" s="43"/>
      <c r="BA81" s="43"/>
      <c r="BB81" s="23">
        <f>SUM($BB$79:$BB$80)</f>
        <v>8875</v>
      </c>
      <c r="BC81" s="36">
        <f>SUM($BC$79:$BC$80)</f>
        <v>8875</v>
      </c>
      <c r="BD81" s="43"/>
      <c r="BE81" s="36">
        <f>SUM($BE$79:$BE$80)</f>
        <v>8875</v>
      </c>
      <c r="BF81" s="43"/>
      <c r="BG81" s="43"/>
      <c r="BH81" s="43"/>
      <c r="BI81" s="43"/>
      <c r="BJ81" s="23">
        <f>SUM($BJ$79:$BJ$80)</f>
        <v>17750</v>
      </c>
      <c r="BK81" s="36">
        <f>SUM($BK$79:$BK$80)</f>
        <v>8875</v>
      </c>
      <c r="BL81" s="43"/>
      <c r="BM81" s="36">
        <f>SUM($BM$79:$BM$80)</f>
        <v>8875</v>
      </c>
      <c r="BN81" s="43"/>
      <c r="BO81" s="43"/>
      <c r="BP81" s="36">
        <f>SUM($BP$79:$BP$80)</f>
        <v>8875</v>
      </c>
      <c r="BQ81" s="22">
        <f>SUM($BQ$79:$BQ$80)</f>
        <v>6481</v>
      </c>
      <c r="BR81" s="23">
        <f>SUM($BR$79:$BR$80)</f>
        <v>33106</v>
      </c>
      <c r="BS81" s="43"/>
      <c r="BT81" s="43"/>
      <c r="BU81" s="43"/>
      <c r="BV81" s="43"/>
      <c r="BW81" s="43"/>
      <c r="BX81" s="43"/>
      <c r="BY81" s="43"/>
      <c r="BZ81" s="23">
        <f>SUM($BZ$79:$BZ$80)</f>
        <v>0</v>
      </c>
      <c r="CA81" s="43"/>
      <c r="CB81" s="23">
        <f>SUM($CB$79:$CB$80)</f>
        <v>0</v>
      </c>
      <c r="CC81" s="43"/>
      <c r="CD81" s="43"/>
      <c r="CE81" s="43"/>
      <c r="CF81" s="23">
        <f>SUM($CF$79:$CF$80)</f>
        <v>0</v>
      </c>
      <c r="CG81" s="36">
        <f>SUM($CG$79:$CG$80)</f>
        <v>7861</v>
      </c>
      <c r="CH81" s="23">
        <f>SUM($CH$79:$CH$80)</f>
        <v>7861</v>
      </c>
      <c r="CI81" s="43"/>
      <c r="CJ81" s="43"/>
      <c r="CK81" s="43"/>
      <c r="CL81" s="43"/>
      <c r="CM81" s="23">
        <f>SUM($CM$79:$CM$80)</f>
        <v>0</v>
      </c>
      <c r="CN81" s="22">
        <f>SUM($CN$79:$CN$80)</f>
        <v>3317</v>
      </c>
      <c r="CO81" s="24">
        <f>SUM($CO$79:$CO$80)</f>
        <v>84</v>
      </c>
      <c r="CP81" s="22">
        <v>70993</v>
      </c>
      <c r="CQ81" s="37" t="s">
        <v>165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ElectionResultLGScreen</vt:lpstr>
      <vt:lpstr>ElectionResultScreen</vt:lpstr>
      <vt:lpstr>ScrutinyScreen</vt:lpstr>
      <vt:lpstr>ScrutinyEventScreen</vt:lpstr>
      <vt:lpstr>ScrutinyScreen!Print_Titles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Robins</dc:creator>
  <cp:lastModifiedBy>Amanda Robins</cp:lastModifiedBy>
  <dcterms:created xsi:type="dcterms:W3CDTF">2024-04-06T04:52:19Z</dcterms:created>
  <dcterms:modified xsi:type="dcterms:W3CDTF">2024-04-06T04:52:26Z</dcterms:modified>
</cp:coreProperties>
</file>